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6215"/>
  <workbookPr filterPrivacy="1"/>
  <mc:AlternateContent xmlns:mc="http://schemas.openxmlformats.org/markup-compatibility/2006">
    <mc:Choice Requires="x15">
      <x15ac:absPath xmlns:x15ac="http://schemas.microsoft.com/office/spreadsheetml/2010/11/ac" url="/Users/omaral-ani/Downloads/"/>
    </mc:Choice>
  </mc:AlternateContent>
  <bookViews>
    <workbookView xWindow="0" yWindow="0" windowWidth="28800" windowHeight="18000" tabRatio="914" firstSheet="1" activeTab="10"/>
  </bookViews>
  <sheets>
    <sheet name="General Cost" sheetId="23" r:id="rId1"/>
    <sheet name="01-Qadis Abdulahad" sheetId="16" r:id="rId2"/>
    <sheet name="02-Trablis" sheetId="17" r:id="rId3"/>
    <sheet name="03-Kinda" sheetId="2" r:id="rId4"/>
    <sheet name="04-Mosul Jadida" sheetId="21" r:id="rId5"/>
    <sheet name="05-Qurtoby" sheetId="20" r:id="rId6"/>
    <sheet name="06-Al-Hamdeen" sheetId="7" r:id="rId7"/>
    <sheet name="07-Abo Obaida" sheetId="10" r:id="rId8"/>
    <sheet name="08-Al-Thwar" sheetId="12" r:id="rId9"/>
    <sheet name="09-Ibn Al-Khaldon" sheetId="9" r:id="rId10"/>
    <sheet name="10-Al-Razi" sheetId="6" r:id="rId11"/>
  </sheets>
  <calcPr calcId="15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F13" i="6" l="1"/>
  <c r="F14" i="6"/>
  <c r="F15" i="6"/>
  <c r="F16" i="6"/>
  <c r="F17" i="6"/>
  <c r="F18" i="6"/>
  <c r="F13" i="9"/>
  <c r="F14" i="9"/>
  <c r="F15" i="9"/>
  <c r="F16" i="9"/>
  <c r="F17" i="9"/>
  <c r="F18" i="9"/>
  <c r="F13" i="12"/>
  <c r="F14" i="12"/>
  <c r="F15" i="12"/>
  <c r="F16" i="12"/>
  <c r="F17" i="12"/>
  <c r="F18" i="12"/>
  <c r="F19" i="12"/>
  <c r="F32" i="10"/>
  <c r="F28" i="10"/>
  <c r="F29" i="10"/>
  <c r="F30" i="10"/>
  <c r="F31" i="10"/>
  <c r="F13" i="10"/>
  <c r="F14" i="10"/>
  <c r="F15" i="10"/>
  <c r="F16" i="10"/>
  <c r="F17" i="10"/>
  <c r="F18" i="10"/>
  <c r="F13" i="7"/>
  <c r="F14" i="7"/>
  <c r="F15" i="7"/>
  <c r="F16" i="7"/>
  <c r="F17" i="7"/>
  <c r="F18" i="7"/>
  <c r="F19" i="7"/>
  <c r="F19" i="20"/>
  <c r="F13" i="20"/>
  <c r="F14" i="20"/>
  <c r="F15" i="20"/>
  <c r="F16" i="20"/>
  <c r="F17" i="20"/>
  <c r="F18" i="20"/>
  <c r="F13" i="21"/>
  <c r="F14" i="21"/>
  <c r="F15" i="21"/>
  <c r="F16" i="21"/>
  <c r="F17" i="21"/>
  <c r="F18" i="21"/>
  <c r="F19" i="21"/>
  <c r="F20" i="21"/>
  <c r="F21" i="21"/>
  <c r="F31" i="2"/>
  <c r="F30" i="2"/>
  <c r="F20" i="2"/>
  <c r="F13" i="2"/>
  <c r="F14" i="2"/>
  <c r="F15" i="2"/>
  <c r="F16" i="2"/>
  <c r="F17" i="2"/>
  <c r="F18" i="2"/>
  <c r="F19" i="2"/>
  <c r="F13" i="17"/>
  <c r="F14" i="17"/>
  <c r="F15" i="17"/>
  <c r="F16" i="17"/>
  <c r="F17" i="17"/>
  <c r="F13" i="16"/>
  <c r="F14" i="16"/>
  <c r="F15" i="16"/>
  <c r="F16" i="16"/>
  <c r="F17" i="16"/>
  <c r="F18" i="16"/>
  <c r="F19" i="16"/>
  <c r="F32" i="6"/>
  <c r="F31" i="6"/>
  <c r="F30" i="6"/>
  <c r="F29" i="6"/>
  <c r="F27" i="6"/>
  <c r="F28" i="6"/>
  <c r="F33" i="6"/>
  <c r="F23" i="6"/>
  <c r="F21" i="6"/>
  <c r="F22" i="6"/>
  <c r="F25" i="6"/>
  <c r="F12" i="6"/>
  <c r="F19" i="6"/>
  <c r="F35" i="6"/>
  <c r="F30" i="16"/>
  <c r="F29" i="16"/>
  <c r="F28" i="16"/>
  <c r="F27" i="16"/>
  <c r="F31" i="16"/>
  <c r="F24" i="16"/>
  <c r="F23" i="16"/>
  <c r="F22" i="16"/>
  <c r="F25" i="16"/>
  <c r="F12" i="16"/>
  <c r="F20" i="16"/>
  <c r="F33" i="16"/>
  <c r="F30" i="9"/>
  <c r="F31" i="20"/>
  <c r="F30" i="20"/>
  <c r="F33" i="21"/>
  <c r="F32" i="21"/>
  <c r="F31" i="21"/>
  <c r="F30" i="21"/>
  <c r="F29" i="21"/>
  <c r="F26" i="21"/>
  <c r="F25" i="21"/>
  <c r="F24" i="21"/>
  <c r="F12" i="21"/>
  <c r="F29" i="20"/>
  <c r="F28" i="20"/>
  <c r="F27" i="20"/>
  <c r="F26" i="20"/>
  <c r="F32" i="20"/>
  <c r="F23" i="20"/>
  <c r="F22" i="20"/>
  <c r="F21" i="20"/>
  <c r="F12" i="20"/>
  <c r="F25" i="17"/>
  <c r="F27" i="17"/>
  <c r="F26" i="17"/>
  <c r="F22" i="17"/>
  <c r="F21" i="17"/>
  <c r="F20" i="17"/>
  <c r="F12" i="17"/>
  <c r="F32" i="12"/>
  <c r="F31" i="12"/>
  <c r="F30" i="12"/>
  <c r="F29" i="12"/>
  <c r="F28" i="12"/>
  <c r="F24" i="12"/>
  <c r="F23" i="12"/>
  <c r="F22" i="12"/>
  <c r="F12" i="12"/>
  <c r="F20" i="12"/>
  <c r="F33" i="12"/>
  <c r="F22" i="21"/>
  <c r="F34" i="21"/>
  <c r="F28" i="17"/>
  <c r="F27" i="21"/>
  <c r="F24" i="20"/>
  <c r="F18" i="17"/>
  <c r="F23" i="17"/>
  <c r="F26" i="12"/>
  <c r="F27" i="10"/>
  <c r="F23" i="10"/>
  <c r="F22" i="10"/>
  <c r="F21" i="10"/>
  <c r="F12" i="10"/>
  <c r="F29" i="9"/>
  <c r="F28" i="9"/>
  <c r="F27" i="9"/>
  <c r="F26" i="9"/>
  <c r="F23" i="9"/>
  <c r="F22" i="9"/>
  <c r="F21" i="9"/>
  <c r="F12" i="9"/>
  <c r="F31" i="9"/>
  <c r="F36" i="21"/>
  <c r="F34" i="20"/>
  <c r="F30" i="17"/>
  <c r="F35" i="12"/>
  <c r="F19" i="10"/>
  <c r="F25" i="10"/>
  <c r="F19" i="9"/>
  <c r="F24" i="9"/>
  <c r="F30" i="7"/>
  <c r="F29" i="7"/>
  <c r="F28" i="7"/>
  <c r="F27" i="7"/>
  <c r="F24" i="7"/>
  <c r="F23" i="7"/>
  <c r="F22" i="7"/>
  <c r="F12" i="7"/>
  <c r="F29" i="2"/>
  <c r="F28" i="2"/>
  <c r="F27" i="2"/>
  <c r="F24" i="2"/>
  <c r="F23" i="2"/>
  <c r="F22" i="2"/>
  <c r="F12" i="2"/>
  <c r="F31" i="7"/>
  <c r="F25" i="7"/>
  <c r="F20" i="7"/>
  <c r="F25" i="2"/>
  <c r="F34" i="10"/>
  <c r="F33" i="9"/>
  <c r="F33" i="2"/>
  <c r="F33" i="7"/>
</calcChain>
</file>

<file path=xl/sharedStrings.xml><?xml version="1.0" encoding="utf-8"?>
<sst xmlns="http://schemas.openxmlformats.org/spreadsheetml/2006/main" count="599" uniqueCount="99">
  <si>
    <t>#</t>
  </si>
  <si>
    <t>Item</t>
  </si>
  <si>
    <t>Unit</t>
  </si>
  <si>
    <t>Quantity</t>
  </si>
  <si>
    <t>Cost $</t>
  </si>
  <si>
    <t>Total $</t>
  </si>
  <si>
    <t>Mosul - West Mosul - Wadi Hajar</t>
  </si>
  <si>
    <t>General Notes and Instructions</t>
  </si>
  <si>
    <t>Contractor will be responsible for all damages or site changes related to the work and the contractor will be committed to clean up the site as per site handover</t>
  </si>
  <si>
    <t>All works will be done according to the BOQs and as per supervisor instructions</t>
  </si>
  <si>
    <t>For concrete works mixing rate is 1:2:4 in addition to archive the work progress by photos and reports, curing and the contractor will be responsible for all tests required.</t>
  </si>
  <si>
    <t>Any change or modification should be approved in advance</t>
  </si>
  <si>
    <t>Old materials are not allowed to be used such as flooring, blocks …etc.</t>
  </si>
  <si>
    <t>For electrical works, the contractor should follow standards for electric, submit samples to the supervisor engineer, all materials should be best quality and all work should be done according to site engineer instructions.</t>
  </si>
  <si>
    <t>a</t>
  </si>
  <si>
    <t>b</t>
  </si>
  <si>
    <t>c</t>
  </si>
  <si>
    <t>d</t>
  </si>
  <si>
    <t>e</t>
  </si>
  <si>
    <t>f</t>
  </si>
  <si>
    <t>M2</t>
  </si>
  <si>
    <t>No.</t>
  </si>
  <si>
    <t>ML</t>
  </si>
  <si>
    <t>Civil Works</t>
  </si>
  <si>
    <t>Water and Sanitation Works</t>
  </si>
  <si>
    <t>Provision and installation of good quality Turkish chrome taps</t>
  </si>
  <si>
    <t>Electrical Works</t>
  </si>
  <si>
    <t>Total Cost For Civil Works</t>
  </si>
  <si>
    <t>Total Cost For WASH Works</t>
  </si>
  <si>
    <t>Total Cost For Electrical Works</t>
  </si>
  <si>
    <t>Total Cost For rehabilitation of the school</t>
  </si>
  <si>
    <t>Mosul - West Mosul - Mosul Jadida</t>
  </si>
  <si>
    <t>Mosul - West Mosul - Tal Al-Roman</t>
  </si>
  <si>
    <t>M3</t>
  </si>
  <si>
    <t>Rehabilitation (Civil Works)</t>
  </si>
  <si>
    <t>WASH (water and sanitation)</t>
  </si>
  <si>
    <t>Electrical Work</t>
  </si>
  <si>
    <t>Sub total (A+C)</t>
  </si>
  <si>
    <t>Sub total (B)</t>
  </si>
  <si>
    <t>Grand Total (A+B+C)</t>
  </si>
  <si>
    <t>Qadis Abdulahad School for Girls</t>
  </si>
  <si>
    <t>Provision of materials and labors to repair the subcieling and provision of missing parts.</t>
  </si>
  <si>
    <t>Trablis School for Girls</t>
  </si>
  <si>
    <t>Kinda School for Girls</t>
  </si>
  <si>
    <t>Mosul Jadida School for Girls</t>
  </si>
  <si>
    <t>Al-Qurtoby School for Boys</t>
  </si>
  <si>
    <t>Mosul - West Mosul - Al-Risala</t>
  </si>
  <si>
    <t>Al-Hamdeen School for Boys</t>
  </si>
  <si>
    <t>Abo Obaida Al-Jarah School - Boys</t>
  </si>
  <si>
    <t>Mosul - West Mosul - Al-Amil</t>
  </si>
  <si>
    <t>Provision of materials labors and equipment to build by20cm blocks to fill the holes in schools' wall with plastering and paint.</t>
  </si>
  <si>
    <t>Al-Thwar School for Boys</t>
  </si>
  <si>
    <t>Ibn Al-Khaldon School for Boys</t>
  </si>
  <si>
    <t>Al-Razi School for Boys</t>
  </si>
  <si>
    <t>Provision materials to install exauhst fan 6" with 2X1.5 mm wiring, each 2 fans to be connected to one switch.</t>
  </si>
  <si>
    <t>Provision of materials to install metal galvanized water tank (plate18) of capacity of 1,500L with level valve and all accessories and piping, price include installation of metal base.</t>
  </si>
  <si>
    <t>Provision of all materials for installation of 4mm glass with all fixing materials and silicon, price includes cleaning. All works should be done according to supervisor instruction</t>
  </si>
  <si>
    <t>Provision of all materials for installation of windows handles of the best quality</t>
  </si>
  <si>
    <t>Provision of materials and labor for filling the wall cracks by special cement, putting wire mesh and plastering (cement and sand 1:3), price including finishing and according to supervisor instructions</t>
  </si>
  <si>
    <t>Provision of materials to install 2X1.5mm wire of best quality</t>
  </si>
  <si>
    <t>Provision material to install ceiling fan 56" of the best quality with regulator and 2X1.5mm wiring</t>
  </si>
  <si>
    <t>Provision of materials to install 4X16mm cable best quality</t>
  </si>
  <si>
    <t>Provision of materials to install fan regulator (ramco) with transformer</t>
  </si>
  <si>
    <t>Provision of materials to install water pump 1/2 HP best quality with electrical connection using 2X2.5mm wire, price includes fabrication and installation of metal protection fence.</t>
  </si>
  <si>
    <t>Provision of materials to install mixers, hoses, valves and drains good quality Turkish origin</t>
  </si>
  <si>
    <t>Provision of materials for installation of curby plate without steel structure.</t>
  </si>
  <si>
    <t>Provision of materials for installation new basin mixer (Turkish Origin)</t>
  </si>
  <si>
    <t>Provision of all materials for installation of 4mm glass with all fixing materials and silicon, price includes cleaning the ruins . All works should be done according to supervisor instruction.</t>
  </si>
  <si>
    <t>Provision of materials and labor for painting 3 layers for management, internal space and outside walls, price includes cleaning of old painting and filling the wall cracks using plaster.</t>
  </si>
  <si>
    <t>Provision of materials and labor for painting 2 layers for skirting boards of ( 1.5m ) high, price includes painting all doors, windows and stair rails.                                                         NOTE : ( Item ( 2 ) will not  counted under the skirting boards) .</t>
  </si>
  <si>
    <t>Provision of all materials for installation of window handles of the best quality.</t>
  </si>
  <si>
    <t>Provision of materials and labors to demolish and reconstruct classroom's wall ( 40 cm thickness of rocks ) with 2 side plastering  (cement and sand 1:3 ) from outside and inside .</t>
  </si>
  <si>
    <t>Provision of materials and labor for demolishing damaged parts of the concrete roof , cleaning the ruins of the building , installing of wooden mold , reinforcing the roof according to supervisor engineer instructions , casting the roof with concrete of ( 18 cm thickness - mixing rate is 1:2:4 ) and  according to supervisor engineer  , wooden works should be removed after 12 days from the casting day , Making squares of sand borders above the surface and fill them with water during the existence of wooden mold and taking into account the tendency towards gutters.</t>
  </si>
  <si>
    <t>Provision and installation of good quality Turkish chrome taps.</t>
  </si>
  <si>
    <t>Provision of labors and equipment to reopen waste water lines, manholes and pipes, price includes provision any shortage parts , replacing  any damaged parts and  desludging of cesspool.</t>
  </si>
  <si>
    <t>provision and installation of Neon electronic base ( home brand ) , 4' fluorescent lights with inspection ( Toshiba brand ) of best quality , installation of wiring ( 2X1.5mm ) standard  Jordanian origin , new plug switch ( alpha brand ) saudi arabia origin with bases and each ( 2 ) fluorescent lights should be connected to one switch .</t>
  </si>
  <si>
    <t>Provision of materials to install 4' floursent lights with inspection  ( Toshiba brand ) .</t>
  </si>
  <si>
    <t>Provision and installation of good quality 13A plug or  plug switch ( alpha brand ) saudi arabia type .</t>
  </si>
  <si>
    <t>Provision materials to install exhaust fan 6" best quality with ( 2X1.5 mm ) wiring, each 2 fans to be connected to one switch.</t>
  </si>
  <si>
    <t>Provision of materials, labors and equipment to reconstruction of school wall by 40cm blocks, height is accourding to the school wall ( not less than 2M ) and 20cm width with 2 side plastering (cement and sand 1:3) or 2 layers painting and joint each 4M as per supervisor instructions.</t>
  </si>
  <si>
    <t>Provision of materials to repair broken windows using welding and provision of shortage parts with all required need</t>
  </si>
  <si>
    <t>Provision of materials to install new sub distribution panel ( Crabitly brand ) chinees made with iron cover, 12 lines capacity ( Corlin brand ) with installation of bi circuit breaker of 80A, price includes decommissioning of old panel and replace with the new one.</t>
  </si>
  <si>
    <t>Provision materials to install rain lights (light and fixture) plastic cover Turkish origin, with 60Watt light (economic big size) with wiring by 2X1.5mm Jordanian origin , price includes installation of electrical switch  ( alpha brand )saudi arabia origin. each 2  should be connected to one switch .</t>
  </si>
  <si>
    <t>Provision of materials to install new sub distribution panel      ( Crabitly brand ) chinees made with iron cover, 12 lines capacity ( Corlin brand ) with installation of bi circuit breaker of 80A, price includes decommissioning of old panel and replace with the new one.</t>
  </si>
  <si>
    <t xml:space="preserve">Provision of materials to  instal metal  doors for classrooms and management with all handles and painting 3 layers </t>
  </si>
  <si>
    <t>Project of rehabilitation of 10 schools in West Mosul</t>
  </si>
  <si>
    <t>Provision of materials and labor for painting 2 layers for skirting boards of ( 1.5m ) high, price includes painting all doors, windows and stair rails.                                                         NOTE : ( Item ( 2 ) will not  count under the skirting boards) .</t>
  </si>
  <si>
    <t>Provision of materials and labor to fill the wall cracks by special cement, putting wire mesh and plastering (cement and sand 1:3), price including finishing and according to supervisor instructions</t>
  </si>
  <si>
    <t>Provision of materials to install new fan regulator (ramco - first class - big size ) contains transformer</t>
  </si>
  <si>
    <t>Provision of materials to install 2X4mm standard cable of best quality</t>
  </si>
  <si>
    <t>Provision of materials to install 2X10mm standard cable of best quality</t>
  </si>
  <si>
    <t>Provision of materials and labors to cast the damaged part of the roof with reinforcement concrete  of 15 cm thickness</t>
  </si>
  <si>
    <t>Provision materials and labor to install ceiling fan 56" of the best quality with regulator and 2X1.5mm wiring</t>
  </si>
  <si>
    <t xml:space="preserve">Provision of materials to repair metal  doors for classrooms and management with changing the handles and painting 3 layers </t>
  </si>
  <si>
    <t xml:space="preserve">Provision of materials to repair metal and wooden doors for classrooms and management with changing handles and painting 3 layers </t>
  </si>
  <si>
    <t>Provision materials to install exhaust fan 6" ( Shami brand )best quality with ( 2X1.5 mm ) wiring, each 2 fans to be connected to one switch.</t>
  </si>
  <si>
    <t xml:space="preserve">Provision of materials to repair metal  doors for classrooms and management with changing handles and painting 3 layers </t>
  </si>
  <si>
    <t>Provision of materials to install good quality mixer Turkish origin.</t>
  </si>
  <si>
    <t>Provision of materials for installation of curby plate with steel structure frame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</si>
</sst>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2"/>
      <color theme="1"/>
      <name val="Calibri"/>
      <family val="2"/>
      <scheme val="minor"/>
    </font>
    <font>
      <b/>
      <i/>
      <sz val="14"/>
      <color theme="1"/>
      <name val="Calibri"/>
      <family val="2"/>
      <scheme val="minor"/>
    </font>
    <font>
      <b/>
      <i/>
      <sz val="16"/>
      <color rgb="FFFF0000"/>
      <name val="Calibri"/>
      <family val="2"/>
      <scheme val="minor"/>
    </font>
    <font>
      <b/>
      <sz val="14"/>
      <color theme="1"/>
      <name val="Calibri"/>
      <family val="2"/>
      <scheme val="minor"/>
    </font>
    <font>
      <i/>
      <sz val="12"/>
      <color theme="1"/>
      <name val="Calibri"/>
      <family val="2"/>
      <scheme val="minor"/>
    </font>
    <font>
      <b/>
      <i/>
      <sz val="12"/>
      <color theme="1"/>
      <name val="Calibri"/>
      <family val="2"/>
      <scheme val="minor"/>
    </font>
  </fonts>
  <fills count="3">
    <fill>
      <patternFill patternType="none"/>
    </fill>
    <fill>
      <patternFill patternType="gray125"/>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0">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0" xfId="0" applyFont="1" applyAlignment="1">
      <alignment horizontal="center" vertical="center"/>
    </xf>
    <xf numFmtId="0" fontId="1" fillId="0" borderId="0" xfId="0" applyFont="1" applyAlignment="1">
      <alignment wrapText="1"/>
    </xf>
    <xf numFmtId="0" fontId="2" fillId="2" borderId="0" xfId="0" applyFont="1" applyFill="1" applyAlignment="1">
      <alignment wrapText="1"/>
    </xf>
    <xf numFmtId="0" fontId="2" fillId="2" borderId="0" xfId="0" applyFont="1" applyFill="1"/>
    <xf numFmtId="0" fontId="3" fillId="2" borderId="0" xfId="0" applyFont="1" applyFill="1" applyAlignment="1">
      <alignment wrapText="1"/>
    </xf>
    <xf numFmtId="0" fontId="3" fillId="2" borderId="0" xfId="0" applyFont="1" applyFill="1"/>
    <xf numFmtId="0" fontId="1" fillId="0" borderId="0" xfId="0" applyFont="1" applyAlignment="1">
      <alignment wrapText="1"/>
    </xf>
    <xf numFmtId="0" fontId="0" fillId="0" borderId="0" xfId="0" applyFill="1"/>
    <xf numFmtId="0" fontId="0" fillId="0" borderId="0" xfId="0" applyFill="1"/>
    <xf numFmtId="0" fontId="0" fillId="0" borderId="0" xfId="0" applyFill="1" applyAlignment="1">
      <alignment wrapText="1"/>
    </xf>
    <xf numFmtId="0" fontId="0" fillId="0" borderId="0" xfId="0" applyFill="1"/>
    <xf numFmtId="0" fontId="0" fillId="0" borderId="0" xfId="0" applyFill="1"/>
    <xf numFmtId="0" fontId="0" fillId="0" borderId="0" xfId="0" applyFill="1"/>
    <xf numFmtId="0" fontId="0" fillId="0" borderId="0" xfId="0" applyFill="1"/>
    <xf numFmtId="0" fontId="0" fillId="0" borderId="0" xfId="0" applyFill="1"/>
    <xf numFmtId="0" fontId="0" fillId="0" borderId="0" xfId="0"/>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1" fillId="0" borderId="0" xfId="0" applyFont="1" applyAlignment="1">
      <alignment horizontal="center" vertical="center"/>
    </xf>
    <xf numFmtId="0" fontId="2" fillId="2" borderId="0" xfId="0" applyFont="1" applyFill="1" applyAlignment="1">
      <alignment wrapText="1"/>
    </xf>
    <xf numFmtId="0" fontId="2" fillId="2" borderId="0" xfId="0" applyFont="1" applyFill="1"/>
    <xf numFmtId="0" fontId="3" fillId="2" borderId="0" xfId="0" applyFont="1" applyFill="1" applyAlignment="1">
      <alignment wrapText="1"/>
    </xf>
    <xf numFmtId="0" fontId="3" fillId="2" borderId="0" xfId="0" applyFont="1" applyFill="1"/>
    <xf numFmtId="0" fontId="0" fillId="0" borderId="0" xfId="0" applyFill="1"/>
    <xf numFmtId="0" fontId="0" fillId="0" borderId="0" xfId="0" applyFill="1" applyAlignment="1">
      <alignment wrapText="1"/>
    </xf>
    <xf numFmtId="0" fontId="0" fillId="0" borderId="0" xfId="0" applyBorder="1"/>
    <xf numFmtId="0" fontId="7" fillId="2" borderId="4" xfId="0" applyFont="1" applyFill="1" applyBorder="1" applyAlignment="1">
      <alignment horizontal="center"/>
    </xf>
    <xf numFmtId="0" fontId="5" fillId="2" borderId="1" xfId="0" applyFont="1" applyFill="1" applyBorder="1" applyAlignment="1">
      <alignment horizontal="left"/>
    </xf>
    <xf numFmtId="0" fontId="4" fillId="0" borderId="1" xfId="0" applyFont="1" applyBorder="1" applyAlignment="1">
      <alignment horizontal="center" vertical="center"/>
    </xf>
    <xf numFmtId="0" fontId="6" fillId="0" borderId="1" xfId="0" applyFont="1" applyBorder="1" applyAlignment="1">
      <alignment horizontal="center"/>
    </xf>
    <xf numFmtId="0" fontId="7" fillId="2" borderId="1" xfId="0" applyFont="1"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theme" Target="theme/theme1.xml"/><Relationship Id="rId13" Type="http://schemas.openxmlformats.org/officeDocument/2006/relationships/styles" Target="styles.xml"/><Relationship Id="rId14" Type="http://schemas.openxmlformats.org/officeDocument/2006/relationships/sharedStrings" Target="sharedStrings.xml"/><Relationship Id="rId1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361950</xdr:colOff>
      <xdr:row>4</xdr:row>
      <xdr:rowOff>54063</xdr:rowOff>
    </xdr:from>
    <xdr:to>
      <xdr:col>11</xdr:col>
      <xdr:colOff>19226</xdr:colOff>
      <xdr:row>12</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892263"/>
          <a:ext cx="2095676" cy="166996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314325</xdr:colOff>
      <xdr:row>0</xdr:row>
      <xdr:rowOff>95250</xdr:rowOff>
    </xdr:from>
    <xdr:to>
      <xdr:col>4</xdr:col>
      <xdr:colOff>752475</xdr:colOff>
      <xdr:row>3</xdr:row>
      <xdr:rowOff>8022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91125" y="95250"/>
          <a:ext cx="1085850" cy="86527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323850</xdr:colOff>
      <xdr:row>0</xdr:row>
      <xdr:rowOff>114300</xdr:rowOff>
    </xdr:from>
    <xdr:to>
      <xdr:col>4</xdr:col>
      <xdr:colOff>762000</xdr:colOff>
      <xdr:row>3</xdr:row>
      <xdr:rowOff>8022</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0650" y="114300"/>
          <a:ext cx="1085850" cy="8652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342901</xdr:colOff>
      <xdr:row>0</xdr:row>
      <xdr:rowOff>28575</xdr:rowOff>
    </xdr:from>
    <xdr:to>
      <xdr:col>4</xdr:col>
      <xdr:colOff>781051</xdr:colOff>
      <xdr:row>3</xdr:row>
      <xdr:rowOff>8022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9701" y="28575"/>
          <a:ext cx="1085850" cy="8652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342900</xdr:colOff>
      <xdr:row>0</xdr:row>
      <xdr:rowOff>104775</xdr:rowOff>
    </xdr:from>
    <xdr:to>
      <xdr:col>4</xdr:col>
      <xdr:colOff>781050</xdr:colOff>
      <xdr:row>2</xdr:row>
      <xdr:rowOff>589047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9700" y="104775"/>
          <a:ext cx="1085850" cy="865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285750</xdr:colOff>
      <xdr:row>0</xdr:row>
      <xdr:rowOff>114300</xdr:rowOff>
    </xdr:from>
    <xdr:to>
      <xdr:col>4</xdr:col>
      <xdr:colOff>723900</xdr:colOff>
      <xdr:row>3</xdr:row>
      <xdr:rowOff>17547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2550" y="114300"/>
          <a:ext cx="1085850" cy="86527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323850</xdr:colOff>
      <xdr:row>0</xdr:row>
      <xdr:rowOff>114300</xdr:rowOff>
    </xdr:from>
    <xdr:to>
      <xdr:col>4</xdr:col>
      <xdr:colOff>762000</xdr:colOff>
      <xdr:row>3</xdr:row>
      <xdr:rowOff>8022</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0650" y="114300"/>
          <a:ext cx="1085850" cy="86527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333375</xdr:colOff>
      <xdr:row>0</xdr:row>
      <xdr:rowOff>104775</xdr:rowOff>
    </xdr:from>
    <xdr:to>
      <xdr:col>4</xdr:col>
      <xdr:colOff>771525</xdr:colOff>
      <xdr:row>2</xdr:row>
      <xdr:rowOff>589047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0175" y="104775"/>
          <a:ext cx="1085850" cy="8652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352425</xdr:colOff>
      <xdr:row>0</xdr:row>
      <xdr:rowOff>85725</xdr:rowOff>
    </xdr:from>
    <xdr:to>
      <xdr:col>4</xdr:col>
      <xdr:colOff>790575</xdr:colOff>
      <xdr:row>2</xdr:row>
      <xdr:rowOff>569997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9225" y="85725"/>
          <a:ext cx="1085850" cy="86527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333375</xdr:colOff>
      <xdr:row>0</xdr:row>
      <xdr:rowOff>95250</xdr:rowOff>
    </xdr:from>
    <xdr:to>
      <xdr:col>4</xdr:col>
      <xdr:colOff>771525</xdr:colOff>
      <xdr:row>3</xdr:row>
      <xdr:rowOff>8022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10175" y="95250"/>
          <a:ext cx="1085850" cy="86527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323850</xdr:colOff>
      <xdr:row>0</xdr:row>
      <xdr:rowOff>76200</xdr:rowOff>
    </xdr:from>
    <xdr:to>
      <xdr:col>4</xdr:col>
      <xdr:colOff>762000</xdr:colOff>
      <xdr:row>2</xdr:row>
      <xdr:rowOff>560472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00650" y="76200"/>
          <a:ext cx="1085850" cy="86527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
  <sheetViews>
    <sheetView workbookViewId="0">
      <selection activeCell="M6" sqref="M6"/>
    </sheetView>
  </sheetViews>
  <sheetFormatPr baseColWidth="10" defaultColWidth="8.83203125" defaultRowHeight="15" x14ac:dyDescent="0.2"/>
  <cols>
    <col min="7" max="7" width="11.1640625" bestFit="1" customWidth="1"/>
  </cols>
  <sheetData>
    <row r="2" spans="2:12" ht="21" x14ac:dyDescent="0.2">
      <c r="B2" s="34" t="s">
        <v>85</v>
      </c>
      <c r="C2" s="34"/>
      <c r="D2" s="34"/>
      <c r="E2" s="34"/>
      <c r="F2" s="34"/>
      <c r="G2" s="34"/>
      <c r="H2" s="34"/>
      <c r="I2" s="34"/>
      <c r="J2" s="34"/>
      <c r="K2" s="34"/>
      <c r="L2" s="34"/>
    </row>
    <row r="6" spans="2:12" ht="16" x14ac:dyDescent="0.2">
      <c r="B6" s="35" t="s">
        <v>34</v>
      </c>
      <c r="C6" s="35"/>
      <c r="D6" s="35"/>
      <c r="E6" s="31"/>
      <c r="F6" s="37"/>
      <c r="G6" s="38"/>
    </row>
    <row r="7" spans="2:12" ht="16" x14ac:dyDescent="0.2">
      <c r="B7" s="35" t="s">
        <v>35</v>
      </c>
      <c r="C7" s="35"/>
      <c r="D7" s="35"/>
      <c r="E7" s="31"/>
      <c r="F7" s="37"/>
      <c r="G7" s="38"/>
    </row>
    <row r="8" spans="2:12" ht="16" x14ac:dyDescent="0.2">
      <c r="B8" s="35" t="s">
        <v>36</v>
      </c>
      <c r="C8" s="35"/>
      <c r="D8" s="35"/>
      <c r="E8" s="31"/>
      <c r="F8" s="37"/>
      <c r="G8" s="38"/>
    </row>
    <row r="10" spans="2:12" ht="16" x14ac:dyDescent="0.2">
      <c r="B10" s="36" t="s">
        <v>37</v>
      </c>
      <c r="C10" s="36"/>
      <c r="F10" s="37"/>
      <c r="G10" s="38"/>
    </row>
    <row r="11" spans="2:12" ht="16" x14ac:dyDescent="0.2">
      <c r="B11" s="32" t="s">
        <v>38</v>
      </c>
      <c r="C11" s="32"/>
      <c r="F11" s="37"/>
      <c r="G11" s="38"/>
    </row>
    <row r="12" spans="2:12" ht="19" x14ac:dyDescent="0.25">
      <c r="B12" s="33" t="s">
        <v>39</v>
      </c>
      <c r="C12" s="33"/>
      <c r="D12" s="33"/>
      <c r="F12" s="37"/>
      <c r="G12" s="38"/>
    </row>
  </sheetData>
  <mergeCells count="13">
    <mergeCell ref="B11:C11"/>
    <mergeCell ref="B12:D12"/>
    <mergeCell ref="B2:L2"/>
    <mergeCell ref="B6:D6"/>
    <mergeCell ref="B7:D7"/>
    <mergeCell ref="B8:D8"/>
    <mergeCell ref="B10:C10"/>
    <mergeCell ref="F10:G10"/>
    <mergeCell ref="F11:G11"/>
    <mergeCell ref="F12:G12"/>
    <mergeCell ref="F6:G6"/>
    <mergeCell ref="F7:G7"/>
    <mergeCell ref="F8:G8"/>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5" workbookViewId="0">
      <selection activeCell="F33" sqref="F33"/>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3" t="s">
        <v>52</v>
      </c>
    </row>
    <row r="2" spans="1:9" x14ac:dyDescent="0.2">
      <c r="B2" s="3" t="s">
        <v>32</v>
      </c>
    </row>
    <row r="3" spans="1:9" ht="45" customHeight="1" x14ac:dyDescent="0.2">
      <c r="B3" s="3" t="s">
        <v>7</v>
      </c>
    </row>
    <row r="4" spans="1:9" ht="30.75"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3" t="s">
        <v>23</v>
      </c>
      <c r="C10" s="3"/>
      <c r="D10" s="3"/>
      <c r="E10" s="3"/>
      <c r="F10" s="3"/>
    </row>
    <row r="11" spans="1:9" x14ac:dyDescent="0.2">
      <c r="A11" s="2" t="s">
        <v>0</v>
      </c>
      <c r="B11" s="3" t="s">
        <v>1</v>
      </c>
      <c r="C11" s="2" t="s">
        <v>2</v>
      </c>
      <c r="D11" s="2" t="s">
        <v>3</v>
      </c>
      <c r="E11" s="2" t="s">
        <v>4</v>
      </c>
      <c r="F11" s="2" t="s">
        <v>5</v>
      </c>
      <c r="H11" s="2"/>
      <c r="I11" s="2"/>
    </row>
    <row r="12" spans="1:9" ht="45" x14ac:dyDescent="0.2">
      <c r="A12">
        <v>1</v>
      </c>
      <c r="B12" s="21" t="s">
        <v>67</v>
      </c>
      <c r="C12" t="s">
        <v>20</v>
      </c>
      <c r="D12">
        <v>150</v>
      </c>
      <c r="F12">
        <f>D12*E12</f>
        <v>0</v>
      </c>
    </row>
    <row r="13" spans="1:9" ht="45" x14ac:dyDescent="0.2">
      <c r="A13">
        <v>2</v>
      </c>
      <c r="B13" s="1" t="s">
        <v>68</v>
      </c>
      <c r="C13" t="s">
        <v>20</v>
      </c>
      <c r="D13">
        <v>3500</v>
      </c>
      <c r="F13" s="20">
        <f t="shared" ref="F13:F18" si="0">D13*E13</f>
        <v>0</v>
      </c>
    </row>
    <row r="14" spans="1:9" ht="60" x14ac:dyDescent="0.2">
      <c r="A14">
        <v>3</v>
      </c>
      <c r="B14" s="21" t="s">
        <v>86</v>
      </c>
      <c r="C14" t="s">
        <v>20</v>
      </c>
      <c r="D14">
        <v>350</v>
      </c>
      <c r="F14" s="20">
        <f t="shared" si="0"/>
        <v>0</v>
      </c>
    </row>
    <row r="15" spans="1:9" ht="30" x14ac:dyDescent="0.2">
      <c r="A15">
        <v>4</v>
      </c>
      <c r="B15" s="1" t="s">
        <v>57</v>
      </c>
      <c r="C15" t="s">
        <v>21</v>
      </c>
      <c r="D15">
        <v>70</v>
      </c>
      <c r="F15" s="20">
        <f t="shared" si="0"/>
        <v>0</v>
      </c>
    </row>
    <row r="16" spans="1:9" ht="37.5" customHeight="1" x14ac:dyDescent="0.2">
      <c r="A16" s="18">
        <v>5</v>
      </c>
      <c r="B16" s="30" t="s">
        <v>96</v>
      </c>
      <c r="C16" s="18" t="s">
        <v>21</v>
      </c>
      <c r="D16" s="18">
        <v>40</v>
      </c>
      <c r="E16" s="18"/>
      <c r="F16" s="20">
        <f t="shared" si="0"/>
        <v>0</v>
      </c>
    </row>
    <row r="17" spans="1:6" ht="75" x14ac:dyDescent="0.2">
      <c r="A17">
        <v>6</v>
      </c>
      <c r="B17" s="1" t="s">
        <v>79</v>
      </c>
      <c r="C17" t="s">
        <v>22</v>
      </c>
      <c r="D17">
        <v>20</v>
      </c>
      <c r="F17" s="20">
        <f t="shared" si="0"/>
        <v>0</v>
      </c>
    </row>
    <row r="18" spans="1:6" ht="45" x14ac:dyDescent="0.2">
      <c r="A18">
        <v>7</v>
      </c>
      <c r="B18" s="1" t="s">
        <v>58</v>
      </c>
      <c r="C18" t="s">
        <v>20</v>
      </c>
      <c r="D18">
        <v>200</v>
      </c>
      <c r="F18" s="20">
        <f t="shared" si="0"/>
        <v>0</v>
      </c>
    </row>
    <row r="19" spans="1:6" ht="16" x14ac:dyDescent="0.2">
      <c r="B19" s="6" t="s">
        <v>27</v>
      </c>
      <c r="C19" s="7"/>
      <c r="D19" s="7"/>
      <c r="E19" s="7"/>
      <c r="F19" s="7">
        <f>SUM(F12:F18)</f>
        <v>0</v>
      </c>
    </row>
    <row r="20" spans="1:6" x14ac:dyDescent="0.2">
      <c r="B20" s="3" t="s">
        <v>24</v>
      </c>
    </row>
    <row r="21" spans="1:6" ht="45" x14ac:dyDescent="0.2">
      <c r="A21">
        <v>1</v>
      </c>
      <c r="B21" s="1" t="s">
        <v>55</v>
      </c>
      <c r="C21" t="s">
        <v>21</v>
      </c>
      <c r="D21">
        <v>8</v>
      </c>
      <c r="F21">
        <f t="shared" ref="F15:F30" si="1">D21*E21</f>
        <v>0</v>
      </c>
    </row>
    <row r="22" spans="1:6" x14ac:dyDescent="0.2">
      <c r="A22">
        <v>2</v>
      </c>
      <c r="B22" s="1" t="s">
        <v>25</v>
      </c>
      <c r="C22" t="s">
        <v>21</v>
      </c>
      <c r="D22">
        <v>20</v>
      </c>
      <c r="F22">
        <f t="shared" si="1"/>
        <v>0</v>
      </c>
    </row>
    <row r="23" spans="1:6" ht="45" x14ac:dyDescent="0.2">
      <c r="A23">
        <v>3</v>
      </c>
      <c r="B23" s="1" t="s">
        <v>74</v>
      </c>
      <c r="C23" t="s">
        <v>21</v>
      </c>
      <c r="D23">
        <v>6</v>
      </c>
      <c r="F23">
        <f t="shared" si="1"/>
        <v>0</v>
      </c>
    </row>
    <row r="24" spans="1:6" ht="16" x14ac:dyDescent="0.2">
      <c r="B24" s="6" t="s">
        <v>28</v>
      </c>
      <c r="C24" s="7"/>
      <c r="D24" s="7"/>
      <c r="E24" s="7"/>
      <c r="F24" s="7">
        <f>SUM(F21:F23)</f>
        <v>0</v>
      </c>
    </row>
    <row r="25" spans="1:6" x14ac:dyDescent="0.2">
      <c r="B25" s="3" t="s">
        <v>26</v>
      </c>
    </row>
    <row r="26" spans="1:6" ht="75" x14ac:dyDescent="0.2">
      <c r="A26">
        <v>1</v>
      </c>
      <c r="B26" s="1" t="s">
        <v>75</v>
      </c>
      <c r="C26" t="s">
        <v>21</v>
      </c>
      <c r="D26">
        <v>15</v>
      </c>
      <c r="F26">
        <f t="shared" si="1"/>
        <v>0</v>
      </c>
    </row>
    <row r="27" spans="1:6" ht="30" x14ac:dyDescent="0.2">
      <c r="A27">
        <v>2</v>
      </c>
      <c r="B27" s="1" t="s">
        <v>77</v>
      </c>
      <c r="C27" t="s">
        <v>21</v>
      </c>
      <c r="D27">
        <v>20</v>
      </c>
      <c r="F27">
        <f t="shared" si="1"/>
        <v>0</v>
      </c>
    </row>
    <row r="28" spans="1:6" ht="30" x14ac:dyDescent="0.2">
      <c r="A28">
        <v>3</v>
      </c>
      <c r="B28" s="1" t="s">
        <v>54</v>
      </c>
      <c r="C28" t="s">
        <v>21</v>
      </c>
      <c r="D28">
        <v>12</v>
      </c>
      <c r="F28">
        <f t="shared" si="1"/>
        <v>0</v>
      </c>
    </row>
    <row r="29" spans="1:6" ht="30" x14ac:dyDescent="0.2">
      <c r="A29">
        <v>4</v>
      </c>
      <c r="B29" s="1" t="s">
        <v>76</v>
      </c>
      <c r="C29" t="s">
        <v>21</v>
      </c>
      <c r="D29">
        <v>40</v>
      </c>
      <c r="F29">
        <f t="shared" si="1"/>
        <v>0</v>
      </c>
    </row>
    <row r="30" spans="1:6" x14ac:dyDescent="0.2">
      <c r="A30">
        <v>5</v>
      </c>
      <c r="B30" s="1" t="s">
        <v>62</v>
      </c>
      <c r="C30" t="s">
        <v>21</v>
      </c>
      <c r="D30">
        <v>12</v>
      </c>
      <c r="F30">
        <f t="shared" si="1"/>
        <v>0</v>
      </c>
    </row>
    <row r="31" spans="1:6" ht="16" x14ac:dyDescent="0.2">
      <c r="B31" s="6" t="s">
        <v>29</v>
      </c>
      <c r="C31" s="7"/>
      <c r="D31" s="7"/>
      <c r="E31" s="7"/>
      <c r="F31" s="7">
        <f>SUM(F26:F30)</f>
        <v>0</v>
      </c>
    </row>
    <row r="32" spans="1:6" x14ac:dyDescent="0.2">
      <c r="B32" s="1"/>
    </row>
    <row r="33" spans="2:6" ht="19" x14ac:dyDescent="0.25">
      <c r="B33" s="8" t="s">
        <v>30</v>
      </c>
      <c r="C33" s="9"/>
      <c r="D33" s="9"/>
      <c r="E33" s="9"/>
      <c r="F33" s="9">
        <f>F19+F24+F31</f>
        <v>0</v>
      </c>
    </row>
  </sheetData>
  <mergeCells count="6">
    <mergeCell ref="B9:F9"/>
    <mergeCell ref="B4:F4"/>
    <mergeCell ref="B5:F5"/>
    <mergeCell ref="B6:F6"/>
    <mergeCell ref="B7:F7"/>
    <mergeCell ref="B8:F8"/>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abSelected="1" topLeftCell="A16" workbookViewId="0">
      <selection activeCell="F35" sqref="F35"/>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6" x14ac:dyDescent="0.2">
      <c r="A1" s="20"/>
      <c r="B1" s="23" t="s">
        <v>53</v>
      </c>
      <c r="C1" s="20"/>
      <c r="D1" s="20"/>
      <c r="E1" s="20"/>
      <c r="F1" s="20"/>
    </row>
    <row r="2" spans="1:6" x14ac:dyDescent="0.2">
      <c r="A2" s="20"/>
      <c r="B2" s="23" t="s">
        <v>32</v>
      </c>
      <c r="C2" s="20"/>
      <c r="D2" s="20"/>
      <c r="E2" s="20"/>
      <c r="F2" s="20"/>
    </row>
    <row r="3" spans="1:6" ht="46.5" customHeight="1" x14ac:dyDescent="0.2">
      <c r="A3" s="20"/>
      <c r="B3" s="23" t="s">
        <v>7</v>
      </c>
      <c r="C3" s="20"/>
      <c r="D3" s="20"/>
      <c r="E3" s="20"/>
      <c r="F3" s="20"/>
    </row>
    <row r="4" spans="1:6" ht="32.25" customHeight="1" x14ac:dyDescent="0.2">
      <c r="A4" s="24" t="s">
        <v>14</v>
      </c>
      <c r="B4" s="39" t="s">
        <v>8</v>
      </c>
      <c r="C4" s="39"/>
      <c r="D4" s="39"/>
      <c r="E4" s="39"/>
      <c r="F4" s="39"/>
    </row>
    <row r="5" spans="1:6" ht="15" customHeight="1" x14ac:dyDescent="0.2">
      <c r="A5" s="24" t="s">
        <v>15</v>
      </c>
      <c r="B5" s="39" t="s">
        <v>9</v>
      </c>
      <c r="C5" s="39"/>
      <c r="D5" s="39"/>
      <c r="E5" s="39"/>
      <c r="F5" s="39"/>
    </row>
    <row r="6" spans="1:6" ht="15" customHeight="1" x14ac:dyDescent="0.2">
      <c r="A6" s="24" t="s">
        <v>16</v>
      </c>
      <c r="B6" s="39" t="s">
        <v>10</v>
      </c>
      <c r="C6" s="39"/>
      <c r="D6" s="39"/>
      <c r="E6" s="39"/>
      <c r="F6" s="39"/>
    </row>
    <row r="7" spans="1:6" x14ac:dyDescent="0.2">
      <c r="A7" s="24" t="s">
        <v>17</v>
      </c>
      <c r="B7" s="39" t="s">
        <v>11</v>
      </c>
      <c r="C7" s="39"/>
      <c r="D7" s="39"/>
      <c r="E7" s="39"/>
      <c r="F7" s="39"/>
    </row>
    <row r="8" spans="1:6" ht="15" customHeight="1" x14ac:dyDescent="0.2">
      <c r="A8" s="24" t="s">
        <v>18</v>
      </c>
      <c r="B8" s="39" t="s">
        <v>12</v>
      </c>
      <c r="C8" s="39"/>
      <c r="D8" s="39"/>
      <c r="E8" s="39"/>
      <c r="F8" s="39"/>
    </row>
    <row r="9" spans="1:6" ht="15" customHeight="1" x14ac:dyDescent="0.2">
      <c r="A9" s="24" t="s">
        <v>19</v>
      </c>
      <c r="B9" s="39" t="s">
        <v>13</v>
      </c>
      <c r="C9" s="39"/>
      <c r="D9" s="39"/>
      <c r="E9" s="39"/>
      <c r="F9" s="39"/>
    </row>
    <row r="10" spans="1:6" x14ac:dyDescent="0.2">
      <c r="A10" s="24"/>
      <c r="B10" s="23" t="s">
        <v>23</v>
      </c>
      <c r="C10" s="23"/>
      <c r="D10" s="23"/>
      <c r="E10" s="23"/>
      <c r="F10" s="23"/>
    </row>
    <row r="11" spans="1:6" x14ac:dyDescent="0.2">
      <c r="A11" s="22" t="s">
        <v>0</v>
      </c>
      <c r="B11" s="23" t="s">
        <v>1</v>
      </c>
      <c r="C11" s="22" t="s">
        <v>2</v>
      </c>
      <c r="D11" s="22" t="s">
        <v>3</v>
      </c>
      <c r="E11" s="22" t="s">
        <v>4</v>
      </c>
      <c r="F11" s="22" t="s">
        <v>5</v>
      </c>
    </row>
    <row r="12" spans="1:6" ht="45" x14ac:dyDescent="0.2">
      <c r="A12" s="20">
        <v>1</v>
      </c>
      <c r="B12" s="21" t="s">
        <v>56</v>
      </c>
      <c r="C12" s="20" t="s">
        <v>20</v>
      </c>
      <c r="D12" s="20">
        <v>100</v>
      </c>
      <c r="E12" s="20"/>
      <c r="F12" s="20">
        <f>D12*E12</f>
        <v>0</v>
      </c>
    </row>
    <row r="13" spans="1:6" ht="45" x14ac:dyDescent="0.2">
      <c r="A13" s="20">
        <v>2</v>
      </c>
      <c r="B13" s="21" t="s">
        <v>68</v>
      </c>
      <c r="C13" s="20" t="s">
        <v>20</v>
      </c>
      <c r="D13" s="20">
        <v>3500</v>
      </c>
      <c r="E13" s="20"/>
      <c r="F13" s="20">
        <f t="shared" ref="F13:F18" si="0">D13*E13</f>
        <v>0</v>
      </c>
    </row>
    <row r="14" spans="1:6" ht="60" x14ac:dyDescent="0.2">
      <c r="A14" s="20">
        <v>3</v>
      </c>
      <c r="B14" s="21" t="s">
        <v>69</v>
      </c>
      <c r="C14" s="20" t="s">
        <v>20</v>
      </c>
      <c r="D14" s="20">
        <v>400</v>
      </c>
      <c r="E14" s="20"/>
      <c r="F14" s="20">
        <f t="shared" si="0"/>
        <v>0</v>
      </c>
    </row>
    <row r="15" spans="1:6" ht="30" x14ac:dyDescent="0.2">
      <c r="A15" s="20">
        <v>4</v>
      </c>
      <c r="B15" s="21" t="s">
        <v>57</v>
      </c>
      <c r="C15" s="20" t="s">
        <v>21</v>
      </c>
      <c r="D15" s="20">
        <v>50</v>
      </c>
      <c r="E15" s="20"/>
      <c r="F15" s="20">
        <f t="shared" si="0"/>
        <v>0</v>
      </c>
    </row>
    <row r="16" spans="1:6" ht="45" x14ac:dyDescent="0.2">
      <c r="A16" s="20">
        <v>5</v>
      </c>
      <c r="B16" s="21" t="s">
        <v>87</v>
      </c>
      <c r="C16" s="20" t="s">
        <v>20</v>
      </c>
      <c r="D16" s="20">
        <v>100</v>
      </c>
      <c r="E16" s="20"/>
      <c r="F16" s="20">
        <f t="shared" si="0"/>
        <v>0</v>
      </c>
    </row>
    <row r="17" spans="1:6" ht="30" x14ac:dyDescent="0.2">
      <c r="A17" s="20">
        <v>6</v>
      </c>
      <c r="B17" s="30" t="s">
        <v>96</v>
      </c>
      <c r="C17" s="20" t="s">
        <v>21</v>
      </c>
      <c r="D17" s="20">
        <v>35</v>
      </c>
      <c r="E17" s="20"/>
      <c r="F17" s="20">
        <f t="shared" si="0"/>
        <v>0</v>
      </c>
    </row>
    <row r="18" spans="1:6" ht="75" x14ac:dyDescent="0.2">
      <c r="A18" s="20">
        <v>7</v>
      </c>
      <c r="B18" s="21" t="s">
        <v>79</v>
      </c>
      <c r="C18" s="20" t="s">
        <v>22</v>
      </c>
      <c r="D18" s="20">
        <v>15</v>
      </c>
      <c r="E18" s="20"/>
      <c r="F18" s="20">
        <f t="shared" si="0"/>
        <v>0</v>
      </c>
    </row>
    <row r="19" spans="1:6" ht="16" x14ac:dyDescent="0.2">
      <c r="A19" s="20"/>
      <c r="B19" s="25" t="s">
        <v>27</v>
      </c>
      <c r="C19" s="26"/>
      <c r="D19" s="26"/>
      <c r="E19" s="26"/>
      <c r="F19" s="26">
        <f>SUM(F12:F18)</f>
        <v>0</v>
      </c>
    </row>
    <row r="20" spans="1:6" x14ac:dyDescent="0.2">
      <c r="A20" s="20"/>
      <c r="B20" s="23" t="s">
        <v>24</v>
      </c>
      <c r="C20" s="20"/>
      <c r="D20" s="20"/>
      <c r="E20" s="20"/>
      <c r="F20" s="20"/>
    </row>
    <row r="21" spans="1:6" ht="45" x14ac:dyDescent="0.2">
      <c r="A21" s="20">
        <v>1</v>
      </c>
      <c r="B21" s="21" t="s">
        <v>55</v>
      </c>
      <c r="C21" s="20" t="s">
        <v>21</v>
      </c>
      <c r="D21" s="20">
        <v>8</v>
      </c>
      <c r="E21" s="20"/>
      <c r="F21" s="20">
        <f t="shared" ref="F15:F32" si="1">D21*E21</f>
        <v>0</v>
      </c>
    </row>
    <row r="22" spans="1:6" x14ac:dyDescent="0.2">
      <c r="A22" s="20">
        <v>2</v>
      </c>
      <c r="B22" s="21" t="s">
        <v>66</v>
      </c>
      <c r="C22" s="20" t="s">
        <v>21</v>
      </c>
      <c r="D22" s="20">
        <v>20</v>
      </c>
      <c r="E22" s="20"/>
      <c r="F22" s="20">
        <f t="shared" si="1"/>
        <v>0</v>
      </c>
    </row>
    <row r="23" spans="1:6" ht="45" x14ac:dyDescent="0.2">
      <c r="A23" s="20">
        <v>3</v>
      </c>
      <c r="B23" s="21" t="s">
        <v>74</v>
      </c>
      <c r="C23" s="20" t="s">
        <v>21</v>
      </c>
      <c r="D23" s="20">
        <v>8</v>
      </c>
      <c r="E23" s="20"/>
      <c r="F23" s="20">
        <f t="shared" si="1"/>
        <v>0</v>
      </c>
    </row>
    <row r="24" spans="1:6" ht="30" x14ac:dyDescent="0.2">
      <c r="A24" s="20">
        <v>4</v>
      </c>
      <c r="B24" s="21" t="s">
        <v>64</v>
      </c>
      <c r="C24" s="20" t="s">
        <v>21</v>
      </c>
      <c r="D24" s="20">
        <v>4</v>
      </c>
      <c r="E24" s="20"/>
      <c r="F24" s="20"/>
    </row>
    <row r="25" spans="1:6" ht="16" x14ac:dyDescent="0.2">
      <c r="A25" s="20"/>
      <c r="B25" s="25" t="s">
        <v>28</v>
      </c>
      <c r="C25" s="26"/>
      <c r="D25" s="26"/>
      <c r="E25" s="26"/>
      <c r="F25" s="26">
        <f>SUM(F21:F23)</f>
        <v>0</v>
      </c>
    </row>
    <row r="26" spans="1:6" x14ac:dyDescent="0.2">
      <c r="A26" s="20"/>
      <c r="B26" s="23" t="s">
        <v>26</v>
      </c>
      <c r="C26" s="20"/>
      <c r="D26" s="20"/>
      <c r="E26" s="20"/>
      <c r="F26" s="20"/>
    </row>
    <row r="27" spans="1:6" ht="30" x14ac:dyDescent="0.2">
      <c r="A27" s="20">
        <v>1</v>
      </c>
      <c r="B27" s="21" t="s">
        <v>76</v>
      </c>
      <c r="C27" s="20" t="s">
        <v>21</v>
      </c>
      <c r="D27" s="20">
        <v>40</v>
      </c>
      <c r="E27" s="20"/>
      <c r="F27" s="20">
        <f t="shared" si="1"/>
        <v>0</v>
      </c>
    </row>
    <row r="28" spans="1:6" ht="30" x14ac:dyDescent="0.2">
      <c r="A28" s="20">
        <v>2</v>
      </c>
      <c r="B28" s="21" t="s">
        <v>78</v>
      </c>
      <c r="C28" s="20" t="s">
        <v>21</v>
      </c>
      <c r="D28" s="20">
        <v>5</v>
      </c>
      <c r="E28" s="20"/>
      <c r="F28" s="20">
        <f t="shared" si="1"/>
        <v>0</v>
      </c>
    </row>
    <row r="29" spans="1:6" ht="30" x14ac:dyDescent="0.2">
      <c r="A29" s="20">
        <v>3</v>
      </c>
      <c r="B29" s="21" t="s">
        <v>88</v>
      </c>
      <c r="C29" s="20" t="s">
        <v>21</v>
      </c>
      <c r="D29" s="20">
        <v>12</v>
      </c>
      <c r="E29" s="20"/>
      <c r="F29" s="20">
        <f t="shared" si="1"/>
        <v>0</v>
      </c>
    </row>
    <row r="30" spans="1:6" ht="30" x14ac:dyDescent="0.2">
      <c r="A30" s="20">
        <v>4</v>
      </c>
      <c r="B30" s="21" t="s">
        <v>77</v>
      </c>
      <c r="C30" s="20" t="s">
        <v>21</v>
      </c>
      <c r="D30" s="20">
        <v>20</v>
      </c>
      <c r="E30" s="20"/>
      <c r="F30" s="20">
        <f t="shared" si="1"/>
        <v>0</v>
      </c>
    </row>
    <row r="31" spans="1:6" x14ac:dyDescent="0.2">
      <c r="A31" s="20">
        <v>5</v>
      </c>
      <c r="B31" s="21" t="s">
        <v>89</v>
      </c>
      <c r="C31" s="20" t="s">
        <v>22</v>
      </c>
      <c r="D31" s="20">
        <v>40</v>
      </c>
      <c r="E31" s="20"/>
      <c r="F31" s="20">
        <f t="shared" si="1"/>
        <v>0</v>
      </c>
    </row>
    <row r="32" spans="1:6" x14ac:dyDescent="0.2">
      <c r="A32" s="20">
        <v>6</v>
      </c>
      <c r="B32" s="21" t="s">
        <v>90</v>
      </c>
      <c r="C32" s="20" t="s">
        <v>22</v>
      </c>
      <c r="D32" s="20">
        <v>30</v>
      </c>
      <c r="E32" s="20"/>
      <c r="F32" s="20">
        <f t="shared" si="1"/>
        <v>0</v>
      </c>
    </row>
    <row r="33" spans="1:6" ht="16" x14ac:dyDescent="0.2">
      <c r="A33" s="20"/>
      <c r="B33" s="25" t="s">
        <v>29</v>
      </c>
      <c r="C33" s="26"/>
      <c r="D33" s="26"/>
      <c r="E33" s="26"/>
      <c r="F33" s="26">
        <f>SUM(F27:F32)</f>
        <v>0</v>
      </c>
    </row>
    <row r="34" spans="1:6" x14ac:dyDescent="0.2">
      <c r="A34" s="20"/>
      <c r="B34" s="21"/>
      <c r="C34" s="20"/>
      <c r="D34" s="20"/>
      <c r="E34" s="20"/>
      <c r="F34" s="20"/>
    </row>
    <row r="35" spans="1:6" ht="19" x14ac:dyDescent="0.25">
      <c r="A35" s="20"/>
      <c r="B35" s="27" t="s">
        <v>30</v>
      </c>
      <c r="C35" s="28"/>
      <c r="D35" s="28"/>
      <c r="E35" s="28"/>
      <c r="F35" s="28">
        <f>F19+F25+F33</f>
        <v>0</v>
      </c>
    </row>
  </sheetData>
  <mergeCells count="6">
    <mergeCell ref="B9:F9"/>
    <mergeCell ref="B4:F4"/>
    <mergeCell ref="B5:F5"/>
    <mergeCell ref="B6:F6"/>
    <mergeCell ref="B7:F7"/>
    <mergeCell ref="B8: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15" workbookViewId="0">
      <selection activeCell="F30" sqref="F30"/>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s>
  <sheetData>
    <row r="1" spans="1:6" x14ac:dyDescent="0.2">
      <c r="B1" s="10" t="s">
        <v>40</v>
      </c>
    </row>
    <row r="2" spans="1:6" ht="14.25" customHeight="1" x14ac:dyDescent="0.2">
      <c r="B2" s="10" t="s">
        <v>31</v>
      </c>
    </row>
    <row r="3" spans="1:6" ht="40.5" customHeight="1" x14ac:dyDescent="0.2">
      <c r="B3" s="10" t="s">
        <v>7</v>
      </c>
    </row>
    <row r="4" spans="1:6" ht="27" customHeight="1" x14ac:dyDescent="0.2">
      <c r="A4" s="4" t="s">
        <v>14</v>
      </c>
      <c r="B4" s="39" t="s">
        <v>8</v>
      </c>
      <c r="C4" s="39"/>
      <c r="D4" s="39"/>
      <c r="E4" s="39"/>
      <c r="F4" s="39"/>
    </row>
    <row r="5" spans="1:6" ht="15" customHeight="1" x14ac:dyDescent="0.2">
      <c r="A5" s="4" t="s">
        <v>15</v>
      </c>
      <c r="B5" s="39" t="s">
        <v>9</v>
      </c>
      <c r="C5" s="39"/>
      <c r="D5" s="39"/>
      <c r="E5" s="39"/>
      <c r="F5" s="39"/>
    </row>
    <row r="6" spans="1:6" ht="15" customHeight="1" x14ac:dyDescent="0.2">
      <c r="A6" s="4" t="s">
        <v>16</v>
      </c>
      <c r="B6" s="39" t="s">
        <v>10</v>
      </c>
      <c r="C6" s="39"/>
      <c r="D6" s="39"/>
      <c r="E6" s="39"/>
      <c r="F6" s="39"/>
    </row>
    <row r="7" spans="1:6" x14ac:dyDescent="0.2">
      <c r="A7" s="4" t="s">
        <v>17</v>
      </c>
      <c r="B7" s="39" t="s">
        <v>11</v>
      </c>
      <c r="C7" s="39"/>
      <c r="D7" s="39"/>
      <c r="E7" s="39"/>
      <c r="F7" s="39"/>
    </row>
    <row r="8" spans="1:6" ht="15" customHeight="1" x14ac:dyDescent="0.2">
      <c r="A8" s="4" t="s">
        <v>18</v>
      </c>
      <c r="B8" s="39" t="s">
        <v>12</v>
      </c>
      <c r="C8" s="39"/>
      <c r="D8" s="39"/>
      <c r="E8" s="39"/>
      <c r="F8" s="39"/>
    </row>
    <row r="9" spans="1:6" ht="15" customHeight="1" x14ac:dyDescent="0.2">
      <c r="A9" s="4" t="s">
        <v>19</v>
      </c>
      <c r="B9" s="39" t="s">
        <v>13</v>
      </c>
      <c r="C9" s="39"/>
      <c r="D9" s="39"/>
      <c r="E9" s="39"/>
      <c r="F9" s="39"/>
    </row>
    <row r="10" spans="1:6" x14ac:dyDescent="0.2">
      <c r="A10" s="4"/>
      <c r="B10" s="10" t="s">
        <v>23</v>
      </c>
      <c r="C10" s="10"/>
      <c r="D10" s="10"/>
      <c r="E10" s="10"/>
      <c r="F10" s="10"/>
    </row>
    <row r="11" spans="1:6" x14ac:dyDescent="0.2">
      <c r="A11" s="2" t="s">
        <v>0</v>
      </c>
      <c r="B11" s="10" t="s">
        <v>1</v>
      </c>
      <c r="C11" s="2" t="s">
        <v>2</v>
      </c>
      <c r="D11" s="2" t="s">
        <v>3</v>
      </c>
      <c r="E11" s="2" t="s">
        <v>4</v>
      </c>
      <c r="F11" s="2" t="s">
        <v>5</v>
      </c>
    </row>
    <row r="12" spans="1:6" ht="45" x14ac:dyDescent="0.2">
      <c r="A12">
        <v>1</v>
      </c>
      <c r="B12" s="1" t="s">
        <v>67</v>
      </c>
      <c r="C12" t="s">
        <v>20</v>
      </c>
      <c r="D12">
        <v>100</v>
      </c>
      <c r="F12">
        <f>D12*E12</f>
        <v>0</v>
      </c>
    </row>
    <row r="13" spans="1:6" ht="45" x14ac:dyDescent="0.2">
      <c r="A13">
        <v>2</v>
      </c>
      <c r="B13" s="1" t="s">
        <v>68</v>
      </c>
      <c r="C13" t="s">
        <v>20</v>
      </c>
      <c r="D13">
        <v>2000</v>
      </c>
      <c r="F13" s="20">
        <f t="shared" ref="F13:F19" si="0">D13*E13</f>
        <v>0</v>
      </c>
    </row>
    <row r="14" spans="1:6" ht="60" x14ac:dyDescent="0.2">
      <c r="A14">
        <v>3</v>
      </c>
      <c r="B14" s="1" t="s">
        <v>86</v>
      </c>
      <c r="C14" t="s">
        <v>20</v>
      </c>
      <c r="D14">
        <v>250</v>
      </c>
      <c r="F14" s="20">
        <f t="shared" si="0"/>
        <v>0</v>
      </c>
    </row>
    <row r="15" spans="1:6" ht="30" x14ac:dyDescent="0.2">
      <c r="A15">
        <v>4</v>
      </c>
      <c r="B15" s="1" t="s">
        <v>70</v>
      </c>
      <c r="C15" t="s">
        <v>21</v>
      </c>
      <c r="D15">
        <v>80</v>
      </c>
      <c r="F15" s="20">
        <f t="shared" si="0"/>
        <v>0</v>
      </c>
    </row>
    <row r="16" spans="1:6" s="11" customFormat="1" ht="42.75" customHeight="1" x14ac:dyDescent="0.2">
      <c r="A16" s="11">
        <v>5</v>
      </c>
      <c r="B16" s="30" t="s">
        <v>93</v>
      </c>
      <c r="C16" s="11" t="s">
        <v>21</v>
      </c>
      <c r="D16" s="11">
        <v>25</v>
      </c>
      <c r="F16" s="20">
        <f t="shared" si="0"/>
        <v>0</v>
      </c>
    </row>
    <row r="17" spans="1:6" ht="45" x14ac:dyDescent="0.2">
      <c r="A17">
        <v>6</v>
      </c>
      <c r="B17" s="1" t="s">
        <v>71</v>
      </c>
      <c r="C17" t="s">
        <v>33</v>
      </c>
      <c r="D17">
        <v>30</v>
      </c>
      <c r="F17" s="20">
        <f t="shared" si="0"/>
        <v>0</v>
      </c>
    </row>
    <row r="18" spans="1:6" ht="30" x14ac:dyDescent="0.2">
      <c r="A18">
        <v>7</v>
      </c>
      <c r="B18" s="1" t="s">
        <v>41</v>
      </c>
      <c r="C18" t="s">
        <v>20</v>
      </c>
      <c r="D18">
        <v>700</v>
      </c>
      <c r="F18" s="20">
        <f t="shared" si="0"/>
        <v>0</v>
      </c>
    </row>
    <row r="19" spans="1:6" ht="120" x14ac:dyDescent="0.2">
      <c r="A19">
        <v>8</v>
      </c>
      <c r="B19" s="1" t="s">
        <v>72</v>
      </c>
      <c r="C19" t="s">
        <v>33</v>
      </c>
      <c r="D19">
        <v>15</v>
      </c>
      <c r="F19" s="20">
        <f t="shared" si="0"/>
        <v>0</v>
      </c>
    </row>
    <row r="20" spans="1:6" ht="16" x14ac:dyDescent="0.2">
      <c r="B20" s="6" t="s">
        <v>27</v>
      </c>
      <c r="C20" s="7"/>
      <c r="D20" s="7"/>
      <c r="E20" s="7"/>
      <c r="F20" s="7">
        <f>SUM(F12:F19)</f>
        <v>0</v>
      </c>
    </row>
    <row r="21" spans="1:6" x14ac:dyDescent="0.2">
      <c r="B21" s="10" t="s">
        <v>24</v>
      </c>
    </row>
    <row r="22" spans="1:6" ht="45" x14ac:dyDescent="0.2">
      <c r="A22">
        <v>1</v>
      </c>
      <c r="B22" s="1" t="s">
        <v>55</v>
      </c>
      <c r="C22" t="s">
        <v>21</v>
      </c>
      <c r="D22">
        <v>4</v>
      </c>
      <c r="F22">
        <f t="shared" ref="F15:F30" si="1">D22*E22</f>
        <v>0</v>
      </c>
    </row>
    <row r="23" spans="1:6" x14ac:dyDescent="0.2">
      <c r="A23">
        <v>2</v>
      </c>
      <c r="B23" s="1" t="s">
        <v>73</v>
      </c>
      <c r="C23" t="s">
        <v>21</v>
      </c>
      <c r="D23">
        <v>20</v>
      </c>
      <c r="F23">
        <f t="shared" si="1"/>
        <v>0</v>
      </c>
    </row>
    <row r="24" spans="1:6" ht="45" x14ac:dyDescent="0.2">
      <c r="A24">
        <v>3</v>
      </c>
      <c r="B24" s="1" t="s">
        <v>74</v>
      </c>
      <c r="C24" t="s">
        <v>21</v>
      </c>
      <c r="D24">
        <v>8</v>
      </c>
      <c r="F24">
        <f t="shared" si="1"/>
        <v>0</v>
      </c>
    </row>
    <row r="25" spans="1:6" ht="16" x14ac:dyDescent="0.2">
      <c r="B25" s="6" t="s">
        <v>28</v>
      </c>
      <c r="C25" s="7"/>
      <c r="D25" s="7"/>
      <c r="E25" s="7"/>
      <c r="F25" s="7">
        <f>SUM(F22:F24)</f>
        <v>0</v>
      </c>
    </row>
    <row r="26" spans="1:6" x14ac:dyDescent="0.2">
      <c r="B26" s="10" t="s">
        <v>26</v>
      </c>
    </row>
    <row r="27" spans="1:6" ht="75" x14ac:dyDescent="0.2">
      <c r="A27">
        <v>1</v>
      </c>
      <c r="B27" s="1" t="s">
        <v>75</v>
      </c>
      <c r="C27" t="s">
        <v>21</v>
      </c>
      <c r="D27">
        <v>20</v>
      </c>
      <c r="F27">
        <f t="shared" si="1"/>
        <v>0</v>
      </c>
    </row>
    <row r="28" spans="1:6" ht="30" x14ac:dyDescent="0.2">
      <c r="A28">
        <v>2</v>
      </c>
      <c r="B28" s="1" t="s">
        <v>76</v>
      </c>
      <c r="C28" t="s">
        <v>21</v>
      </c>
      <c r="D28">
        <v>20</v>
      </c>
      <c r="F28">
        <f t="shared" si="1"/>
        <v>0</v>
      </c>
    </row>
    <row r="29" spans="1:6" ht="30" x14ac:dyDescent="0.2">
      <c r="A29">
        <v>3</v>
      </c>
      <c r="B29" s="1" t="s">
        <v>77</v>
      </c>
      <c r="C29" t="s">
        <v>21</v>
      </c>
      <c r="D29">
        <v>20</v>
      </c>
      <c r="F29">
        <f t="shared" si="1"/>
        <v>0</v>
      </c>
    </row>
    <row r="30" spans="1:6" ht="30" x14ac:dyDescent="0.2">
      <c r="A30">
        <v>4</v>
      </c>
      <c r="B30" s="1" t="s">
        <v>78</v>
      </c>
      <c r="C30" t="s">
        <v>21</v>
      </c>
      <c r="D30">
        <v>14</v>
      </c>
      <c r="F30">
        <f t="shared" si="1"/>
        <v>0</v>
      </c>
    </row>
    <row r="31" spans="1:6" ht="16" x14ac:dyDescent="0.2">
      <c r="B31" s="6" t="s">
        <v>29</v>
      </c>
      <c r="C31" s="7"/>
      <c r="D31" s="7"/>
      <c r="E31" s="7"/>
      <c r="F31" s="7">
        <f>SUM(F27:F30)</f>
        <v>0</v>
      </c>
    </row>
    <row r="32" spans="1:6" x14ac:dyDescent="0.2">
      <c r="B32" s="1"/>
    </row>
    <row r="33" spans="2:6" ht="19" x14ac:dyDescent="0.25">
      <c r="B33" s="8" t="s">
        <v>30</v>
      </c>
      <c r="C33" s="9"/>
      <c r="D33" s="9"/>
      <c r="E33" s="9"/>
      <c r="F33" s="9">
        <f>F20+F25+F31</f>
        <v>0</v>
      </c>
    </row>
  </sheetData>
  <mergeCells count="6">
    <mergeCell ref="B9:F9"/>
    <mergeCell ref="B4:F4"/>
    <mergeCell ref="B5:F5"/>
    <mergeCell ref="B6:F6"/>
    <mergeCell ref="B7:F7"/>
    <mergeCell ref="B8:F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10" workbookViewId="0">
      <selection activeCell="F26" sqref="F26"/>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5" t="s">
        <v>42</v>
      </c>
    </row>
    <row r="2" spans="1:9" x14ac:dyDescent="0.2">
      <c r="B2" s="5" t="s">
        <v>31</v>
      </c>
    </row>
    <row r="3" spans="1:9" ht="48" customHeight="1" x14ac:dyDescent="0.2">
      <c r="B3" s="5" t="s">
        <v>7</v>
      </c>
    </row>
    <row r="4" spans="1:9" ht="31.5"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5" t="s">
        <v>23</v>
      </c>
      <c r="C10" s="5"/>
      <c r="D10" s="5"/>
      <c r="E10" s="5"/>
      <c r="F10" s="5"/>
    </row>
    <row r="11" spans="1:9" x14ac:dyDescent="0.2">
      <c r="A11" s="2" t="s">
        <v>0</v>
      </c>
      <c r="B11" s="5" t="s">
        <v>1</v>
      </c>
      <c r="C11" s="2" t="s">
        <v>2</v>
      </c>
      <c r="D11" s="2" t="s">
        <v>3</v>
      </c>
      <c r="E11" s="2" t="s">
        <v>4</v>
      </c>
      <c r="F11" s="2" t="s">
        <v>5</v>
      </c>
      <c r="H11" s="2"/>
      <c r="I11" s="2"/>
    </row>
    <row r="12" spans="1:9" ht="45" x14ac:dyDescent="0.2">
      <c r="A12">
        <v>1</v>
      </c>
      <c r="B12" s="21" t="s">
        <v>67</v>
      </c>
      <c r="C12" t="s">
        <v>20</v>
      </c>
      <c r="D12">
        <v>200</v>
      </c>
      <c r="F12">
        <f>D12*E12</f>
        <v>0</v>
      </c>
    </row>
    <row r="13" spans="1:9" ht="45" x14ac:dyDescent="0.2">
      <c r="A13">
        <v>2</v>
      </c>
      <c r="B13" s="1" t="s">
        <v>68</v>
      </c>
      <c r="C13" t="s">
        <v>20</v>
      </c>
      <c r="D13">
        <v>3500</v>
      </c>
      <c r="F13" s="20">
        <f t="shared" ref="F13:F17" si="0">D13*E13</f>
        <v>0</v>
      </c>
    </row>
    <row r="14" spans="1:9" ht="60" x14ac:dyDescent="0.2">
      <c r="A14">
        <v>3</v>
      </c>
      <c r="B14" s="21" t="s">
        <v>86</v>
      </c>
      <c r="C14" t="s">
        <v>20</v>
      </c>
      <c r="D14">
        <v>350</v>
      </c>
      <c r="F14" s="20">
        <f t="shared" si="0"/>
        <v>0</v>
      </c>
    </row>
    <row r="15" spans="1:9" ht="30" x14ac:dyDescent="0.2">
      <c r="A15">
        <v>4</v>
      </c>
      <c r="B15" s="1" t="s">
        <v>57</v>
      </c>
      <c r="C15" t="s">
        <v>21</v>
      </c>
      <c r="D15">
        <v>100</v>
      </c>
      <c r="F15" s="20">
        <f t="shared" si="0"/>
        <v>0</v>
      </c>
    </row>
    <row r="16" spans="1:9" ht="77.25" customHeight="1" x14ac:dyDescent="0.2">
      <c r="A16">
        <v>5</v>
      </c>
      <c r="B16" s="1" t="s">
        <v>79</v>
      </c>
      <c r="C16" t="s">
        <v>22</v>
      </c>
      <c r="D16">
        <v>35</v>
      </c>
      <c r="F16" s="20">
        <f t="shared" si="0"/>
        <v>0</v>
      </c>
    </row>
    <row r="17" spans="1:6" ht="30" x14ac:dyDescent="0.2">
      <c r="A17" s="11">
        <v>6</v>
      </c>
      <c r="B17" s="30" t="s">
        <v>93</v>
      </c>
      <c r="C17" s="11" t="s">
        <v>21</v>
      </c>
      <c r="D17" s="11">
        <v>20</v>
      </c>
      <c r="E17" s="11"/>
      <c r="F17" s="20">
        <f t="shared" si="0"/>
        <v>0</v>
      </c>
    </row>
    <row r="18" spans="1:6" ht="16" x14ac:dyDescent="0.2">
      <c r="B18" s="6" t="s">
        <v>27</v>
      </c>
      <c r="C18" s="7"/>
      <c r="D18" s="7"/>
      <c r="E18" s="7"/>
      <c r="F18" s="7">
        <f>SUM(F12:F17)</f>
        <v>0</v>
      </c>
    </row>
    <row r="19" spans="1:6" x14ac:dyDescent="0.2">
      <c r="B19" s="5" t="s">
        <v>24</v>
      </c>
    </row>
    <row r="20" spans="1:6" ht="45" x14ac:dyDescent="0.2">
      <c r="A20">
        <v>1</v>
      </c>
      <c r="B20" s="1" t="s">
        <v>55</v>
      </c>
      <c r="C20" t="s">
        <v>21</v>
      </c>
      <c r="D20">
        <v>6</v>
      </c>
      <c r="F20">
        <f t="shared" ref="F15:F27" si="1">D20*E20</f>
        <v>0</v>
      </c>
    </row>
    <row r="21" spans="1:6" x14ac:dyDescent="0.2">
      <c r="A21">
        <v>2</v>
      </c>
      <c r="B21" s="1" t="s">
        <v>25</v>
      </c>
      <c r="C21" t="s">
        <v>21</v>
      </c>
      <c r="D21">
        <v>20</v>
      </c>
      <c r="F21">
        <f t="shared" si="1"/>
        <v>0</v>
      </c>
    </row>
    <row r="22" spans="1:6" ht="45" x14ac:dyDescent="0.2">
      <c r="A22">
        <v>3</v>
      </c>
      <c r="B22" s="1" t="s">
        <v>74</v>
      </c>
      <c r="C22" t="s">
        <v>21</v>
      </c>
      <c r="D22">
        <v>7</v>
      </c>
      <c r="F22">
        <f t="shared" si="1"/>
        <v>0</v>
      </c>
    </row>
    <row r="23" spans="1:6" ht="16" x14ac:dyDescent="0.2">
      <c r="B23" s="6" t="s">
        <v>28</v>
      </c>
      <c r="C23" s="7"/>
      <c r="D23" s="7"/>
      <c r="E23" s="7"/>
      <c r="F23" s="7">
        <f>SUM(F20:F22)</f>
        <v>0</v>
      </c>
    </row>
    <row r="24" spans="1:6" x14ac:dyDescent="0.2">
      <c r="B24" s="5" t="s">
        <v>26</v>
      </c>
    </row>
    <row r="25" spans="1:6" ht="75" x14ac:dyDescent="0.2">
      <c r="A25">
        <v>1</v>
      </c>
      <c r="B25" s="1" t="s">
        <v>75</v>
      </c>
      <c r="C25" t="s">
        <v>21</v>
      </c>
      <c r="D25">
        <v>40</v>
      </c>
      <c r="F25">
        <f t="shared" si="1"/>
        <v>0</v>
      </c>
    </row>
    <row r="26" spans="1:6" ht="30" x14ac:dyDescent="0.2">
      <c r="A26">
        <v>2</v>
      </c>
      <c r="B26" s="1" t="s">
        <v>77</v>
      </c>
      <c r="C26" t="s">
        <v>21</v>
      </c>
      <c r="D26">
        <v>15</v>
      </c>
      <c r="F26">
        <f t="shared" si="1"/>
        <v>0</v>
      </c>
    </row>
    <row r="27" spans="1:6" ht="30" x14ac:dyDescent="0.2">
      <c r="A27">
        <v>3</v>
      </c>
      <c r="B27" s="1" t="s">
        <v>78</v>
      </c>
      <c r="C27" t="s">
        <v>21</v>
      </c>
      <c r="D27">
        <v>8</v>
      </c>
      <c r="F27">
        <f t="shared" si="1"/>
        <v>0</v>
      </c>
    </row>
    <row r="28" spans="1:6" ht="16" x14ac:dyDescent="0.2">
      <c r="B28" s="6" t="s">
        <v>29</v>
      </c>
      <c r="C28" s="7"/>
      <c r="D28" s="7"/>
      <c r="E28" s="7"/>
      <c r="F28" s="7">
        <f>SUM(F25:F27)</f>
        <v>0</v>
      </c>
    </row>
    <row r="29" spans="1:6" x14ac:dyDescent="0.2">
      <c r="B29" s="1"/>
    </row>
    <row r="30" spans="1:6" ht="19" x14ac:dyDescent="0.25">
      <c r="B30" s="8" t="s">
        <v>30</v>
      </c>
      <c r="C30" s="9"/>
      <c r="D30" s="9"/>
      <c r="E30" s="9"/>
      <c r="F30" s="9">
        <f>F18+F23+F28</f>
        <v>0</v>
      </c>
    </row>
  </sheetData>
  <mergeCells count="6">
    <mergeCell ref="B9:F9"/>
    <mergeCell ref="B4:F4"/>
    <mergeCell ref="B5:F5"/>
    <mergeCell ref="B6:F6"/>
    <mergeCell ref="B7:F7"/>
    <mergeCell ref="B8:F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6" workbookViewId="0">
      <selection activeCell="F33" sqref="F33"/>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3" t="s">
        <v>43</v>
      </c>
    </row>
    <row r="2" spans="1:9" x14ac:dyDescent="0.2">
      <c r="B2" s="3" t="s">
        <v>6</v>
      </c>
    </row>
    <row r="3" spans="1:9" ht="45.75" customHeight="1" x14ac:dyDescent="0.2">
      <c r="B3" s="3" t="s">
        <v>7</v>
      </c>
    </row>
    <row r="4" spans="1:9" ht="30"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3" t="s">
        <v>23</v>
      </c>
      <c r="C10" s="3"/>
      <c r="D10" s="3"/>
      <c r="E10" s="3"/>
      <c r="F10" s="3"/>
    </row>
    <row r="11" spans="1:9" x14ac:dyDescent="0.2">
      <c r="A11" s="2" t="s">
        <v>0</v>
      </c>
      <c r="B11" s="3" t="s">
        <v>1</v>
      </c>
      <c r="C11" s="2" t="s">
        <v>2</v>
      </c>
      <c r="D11" s="2" t="s">
        <v>3</v>
      </c>
      <c r="E11" s="2" t="s">
        <v>4</v>
      </c>
      <c r="F11" s="2" t="s">
        <v>5</v>
      </c>
      <c r="H11" s="2"/>
      <c r="I11" s="2"/>
    </row>
    <row r="12" spans="1:9" ht="45" x14ac:dyDescent="0.2">
      <c r="A12">
        <v>1</v>
      </c>
      <c r="B12" s="21" t="s">
        <v>67</v>
      </c>
      <c r="C12" t="s">
        <v>20</v>
      </c>
      <c r="D12">
        <v>150</v>
      </c>
      <c r="F12">
        <f>D12*E12</f>
        <v>0</v>
      </c>
    </row>
    <row r="13" spans="1:9" ht="45" x14ac:dyDescent="0.2">
      <c r="A13">
        <v>2</v>
      </c>
      <c r="B13" s="1" t="s">
        <v>68</v>
      </c>
      <c r="C13" t="s">
        <v>20</v>
      </c>
      <c r="D13">
        <v>3500</v>
      </c>
      <c r="F13" s="20">
        <f t="shared" ref="F13:F19" si="0">D13*E13</f>
        <v>0</v>
      </c>
    </row>
    <row r="14" spans="1:9" ht="60" x14ac:dyDescent="0.2">
      <c r="A14">
        <v>3</v>
      </c>
      <c r="B14" s="21" t="s">
        <v>86</v>
      </c>
      <c r="C14" t="s">
        <v>20</v>
      </c>
      <c r="D14">
        <v>450</v>
      </c>
      <c r="F14" s="20">
        <f t="shared" si="0"/>
        <v>0</v>
      </c>
    </row>
    <row r="15" spans="1:9" ht="30" x14ac:dyDescent="0.2">
      <c r="A15">
        <v>4</v>
      </c>
      <c r="B15" s="1" t="s">
        <v>57</v>
      </c>
      <c r="C15" t="s">
        <v>21</v>
      </c>
      <c r="D15">
        <v>80</v>
      </c>
      <c r="F15" s="20">
        <f t="shared" si="0"/>
        <v>0</v>
      </c>
    </row>
    <row r="16" spans="1:9" ht="30" x14ac:dyDescent="0.2">
      <c r="A16" s="12">
        <v>5</v>
      </c>
      <c r="B16" s="13" t="s">
        <v>94</v>
      </c>
      <c r="C16" s="12" t="s">
        <v>21</v>
      </c>
      <c r="D16" s="12">
        <v>40</v>
      </c>
      <c r="E16" s="12"/>
      <c r="F16" s="20">
        <f t="shared" si="0"/>
        <v>0</v>
      </c>
    </row>
    <row r="17" spans="1:6" ht="78.75" customHeight="1" x14ac:dyDescent="0.2">
      <c r="A17">
        <v>6</v>
      </c>
      <c r="B17" s="21" t="s">
        <v>71</v>
      </c>
      <c r="C17" s="29" t="s">
        <v>33</v>
      </c>
      <c r="D17" s="29">
        <v>5</v>
      </c>
      <c r="F17" s="20">
        <f t="shared" si="0"/>
        <v>0</v>
      </c>
    </row>
    <row r="18" spans="1:6" s="20" customFormat="1" ht="42.75" customHeight="1" x14ac:dyDescent="0.2">
      <c r="A18" s="20">
        <v>7</v>
      </c>
      <c r="B18" s="21" t="s">
        <v>91</v>
      </c>
      <c r="C18" s="29" t="s">
        <v>33</v>
      </c>
      <c r="D18" s="29">
        <v>2</v>
      </c>
      <c r="F18" s="20">
        <f t="shared" si="0"/>
        <v>0</v>
      </c>
    </row>
    <row r="19" spans="1:6" s="20" customFormat="1" ht="29.25" customHeight="1" x14ac:dyDescent="0.2">
      <c r="A19" s="20">
        <v>8</v>
      </c>
      <c r="B19" s="21" t="s">
        <v>58</v>
      </c>
      <c r="C19" s="20" t="s">
        <v>20</v>
      </c>
      <c r="D19" s="20">
        <v>100</v>
      </c>
      <c r="F19" s="20">
        <f t="shared" si="0"/>
        <v>0</v>
      </c>
    </row>
    <row r="20" spans="1:6" ht="16" x14ac:dyDescent="0.2">
      <c r="B20" s="6" t="s">
        <v>27</v>
      </c>
      <c r="C20" s="7"/>
      <c r="D20" s="7"/>
      <c r="E20" s="7"/>
      <c r="F20" s="7">
        <f>SUM(F12:F19)</f>
        <v>0</v>
      </c>
    </row>
    <row r="21" spans="1:6" x14ac:dyDescent="0.2">
      <c r="B21" s="3" t="s">
        <v>24</v>
      </c>
    </row>
    <row r="22" spans="1:6" ht="45" x14ac:dyDescent="0.2">
      <c r="A22">
        <v>1</v>
      </c>
      <c r="B22" s="1" t="s">
        <v>55</v>
      </c>
      <c r="C22" t="s">
        <v>21</v>
      </c>
      <c r="D22">
        <v>8</v>
      </c>
      <c r="F22">
        <f t="shared" ref="F15:F30" si="1">D22*E22</f>
        <v>0</v>
      </c>
    </row>
    <row r="23" spans="1:6" x14ac:dyDescent="0.2">
      <c r="A23">
        <v>3</v>
      </c>
      <c r="B23" s="1" t="s">
        <v>25</v>
      </c>
      <c r="C23" t="s">
        <v>21</v>
      </c>
      <c r="D23">
        <v>25</v>
      </c>
      <c r="F23">
        <f t="shared" si="1"/>
        <v>0</v>
      </c>
    </row>
    <row r="24" spans="1:6" ht="45" x14ac:dyDescent="0.2">
      <c r="A24">
        <v>4</v>
      </c>
      <c r="B24" s="1" t="s">
        <v>74</v>
      </c>
      <c r="C24" t="s">
        <v>21</v>
      </c>
      <c r="D24">
        <v>6</v>
      </c>
      <c r="F24">
        <f t="shared" si="1"/>
        <v>0</v>
      </c>
    </row>
    <row r="25" spans="1:6" ht="16" x14ac:dyDescent="0.2">
      <c r="B25" s="6" t="s">
        <v>28</v>
      </c>
      <c r="C25" s="7"/>
      <c r="D25" s="7"/>
      <c r="E25" s="7"/>
      <c r="F25" s="7">
        <f>SUM(F22:F24)</f>
        <v>0</v>
      </c>
    </row>
    <row r="26" spans="1:6" x14ac:dyDescent="0.2">
      <c r="B26" s="3" t="s">
        <v>26</v>
      </c>
    </row>
    <row r="27" spans="1:6" ht="30" x14ac:dyDescent="0.2">
      <c r="A27">
        <v>1</v>
      </c>
      <c r="B27" s="21" t="s">
        <v>76</v>
      </c>
      <c r="C27" t="s">
        <v>21</v>
      </c>
      <c r="D27">
        <v>30</v>
      </c>
      <c r="F27">
        <f t="shared" si="1"/>
        <v>0</v>
      </c>
    </row>
    <row r="28" spans="1:6" ht="30" x14ac:dyDescent="0.2">
      <c r="A28">
        <v>2</v>
      </c>
      <c r="B28" s="1" t="s">
        <v>77</v>
      </c>
      <c r="C28" t="s">
        <v>21</v>
      </c>
      <c r="D28">
        <v>15</v>
      </c>
      <c r="F28">
        <f t="shared" si="1"/>
        <v>0</v>
      </c>
    </row>
    <row r="29" spans="1:6" ht="30" x14ac:dyDescent="0.2">
      <c r="A29">
        <v>3</v>
      </c>
      <c r="B29" s="1" t="s">
        <v>78</v>
      </c>
      <c r="C29" t="s">
        <v>21</v>
      </c>
      <c r="D29">
        <v>5</v>
      </c>
      <c r="F29">
        <f t="shared" si="1"/>
        <v>0</v>
      </c>
    </row>
    <row r="30" spans="1:6" s="20" customFormat="1" ht="30" x14ac:dyDescent="0.2">
      <c r="A30" s="20">
        <v>4</v>
      </c>
      <c r="B30" s="21" t="s">
        <v>92</v>
      </c>
      <c r="C30" s="20" t="s">
        <v>21</v>
      </c>
      <c r="D30" s="20">
        <v>2</v>
      </c>
      <c r="F30" s="20">
        <f t="shared" si="1"/>
        <v>0</v>
      </c>
    </row>
    <row r="31" spans="1:6" ht="16" x14ac:dyDescent="0.2">
      <c r="B31" s="6" t="s">
        <v>29</v>
      </c>
      <c r="C31" s="7"/>
      <c r="D31" s="7"/>
      <c r="E31" s="7"/>
      <c r="F31" s="7">
        <f>SUM(F27:F30)</f>
        <v>0</v>
      </c>
    </row>
    <row r="32" spans="1:6" x14ac:dyDescent="0.2">
      <c r="B32" s="1"/>
    </row>
    <row r="33" spans="2:6" ht="19" x14ac:dyDescent="0.25">
      <c r="B33" s="8" t="s">
        <v>30</v>
      </c>
      <c r="C33" s="9"/>
      <c r="D33" s="9"/>
      <c r="E33" s="9"/>
      <c r="F33" s="9">
        <f>F20+F25+F31</f>
        <v>0</v>
      </c>
    </row>
  </sheetData>
  <mergeCells count="6">
    <mergeCell ref="B7:F7"/>
    <mergeCell ref="B8:F8"/>
    <mergeCell ref="B9:F9"/>
    <mergeCell ref="B4:F4"/>
    <mergeCell ref="B5:F5"/>
    <mergeCell ref="B6:F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topLeftCell="A21" workbookViewId="0">
      <selection activeCell="F36" sqref="F36"/>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5" t="s">
        <v>44</v>
      </c>
    </row>
    <row r="2" spans="1:9" x14ac:dyDescent="0.2">
      <c r="B2" s="5" t="s">
        <v>31</v>
      </c>
    </row>
    <row r="3" spans="1:9" ht="46.5" customHeight="1" x14ac:dyDescent="0.2">
      <c r="B3" s="5" t="s">
        <v>7</v>
      </c>
    </row>
    <row r="4" spans="1:9" ht="31.5"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5" t="s">
        <v>23</v>
      </c>
      <c r="C10" s="5"/>
      <c r="D10" s="5"/>
      <c r="E10" s="5"/>
      <c r="F10" s="5"/>
    </row>
    <row r="11" spans="1:9" x14ac:dyDescent="0.2">
      <c r="A11" s="2" t="s">
        <v>0</v>
      </c>
      <c r="B11" s="5" t="s">
        <v>1</v>
      </c>
      <c r="C11" s="2" t="s">
        <v>2</v>
      </c>
      <c r="D11" s="2" t="s">
        <v>3</v>
      </c>
      <c r="E11" s="2" t="s">
        <v>4</v>
      </c>
      <c r="F11" s="2" t="s">
        <v>5</v>
      </c>
      <c r="H11" s="2"/>
      <c r="I11" s="2"/>
    </row>
    <row r="12" spans="1:9" ht="45" x14ac:dyDescent="0.2">
      <c r="A12">
        <v>1</v>
      </c>
      <c r="B12" s="21" t="s">
        <v>67</v>
      </c>
      <c r="C12" t="s">
        <v>20</v>
      </c>
      <c r="D12">
        <v>125</v>
      </c>
      <c r="F12">
        <f>D12*E12</f>
        <v>0</v>
      </c>
    </row>
    <row r="13" spans="1:9" ht="45" x14ac:dyDescent="0.2">
      <c r="A13">
        <v>2</v>
      </c>
      <c r="B13" s="1" t="s">
        <v>68</v>
      </c>
      <c r="C13" t="s">
        <v>20</v>
      </c>
      <c r="D13">
        <v>3500</v>
      </c>
      <c r="F13" s="20">
        <f t="shared" ref="F13:F21" si="0">D13*E13</f>
        <v>0</v>
      </c>
    </row>
    <row r="14" spans="1:9" ht="60" x14ac:dyDescent="0.2">
      <c r="A14">
        <v>3</v>
      </c>
      <c r="B14" s="21" t="s">
        <v>86</v>
      </c>
      <c r="C14" t="s">
        <v>20</v>
      </c>
      <c r="D14">
        <v>350</v>
      </c>
      <c r="F14" s="20">
        <f t="shared" si="0"/>
        <v>0</v>
      </c>
    </row>
    <row r="15" spans="1:9" ht="30" x14ac:dyDescent="0.2">
      <c r="A15">
        <v>4</v>
      </c>
      <c r="B15" s="1" t="s">
        <v>57</v>
      </c>
      <c r="C15" t="s">
        <v>21</v>
      </c>
      <c r="D15">
        <v>50</v>
      </c>
      <c r="F15" s="20">
        <f t="shared" si="0"/>
        <v>0</v>
      </c>
    </row>
    <row r="16" spans="1:9" ht="45" x14ac:dyDescent="0.2">
      <c r="A16">
        <v>5</v>
      </c>
      <c r="B16" s="1" t="s">
        <v>58</v>
      </c>
      <c r="C16" t="s">
        <v>20</v>
      </c>
      <c r="D16">
        <v>100</v>
      </c>
      <c r="F16" s="20">
        <f t="shared" si="0"/>
        <v>0</v>
      </c>
    </row>
    <row r="17" spans="1:6" ht="30" x14ac:dyDescent="0.2">
      <c r="A17" s="14">
        <v>6</v>
      </c>
      <c r="B17" s="30" t="s">
        <v>94</v>
      </c>
      <c r="C17" s="14" t="s">
        <v>21</v>
      </c>
      <c r="D17" s="14">
        <v>40</v>
      </c>
      <c r="E17" s="14"/>
      <c r="F17" s="20">
        <f t="shared" si="0"/>
        <v>0</v>
      </c>
    </row>
    <row r="18" spans="1:6" ht="43.5" customHeight="1" x14ac:dyDescent="0.2">
      <c r="A18">
        <v>7</v>
      </c>
      <c r="B18" s="1" t="s">
        <v>80</v>
      </c>
      <c r="C18" t="s">
        <v>20</v>
      </c>
      <c r="D18">
        <v>6</v>
      </c>
      <c r="F18" s="20">
        <f t="shared" si="0"/>
        <v>0</v>
      </c>
    </row>
    <row r="19" spans="1:6" ht="45" x14ac:dyDescent="0.2">
      <c r="A19">
        <v>8</v>
      </c>
      <c r="B19" s="1" t="s">
        <v>71</v>
      </c>
      <c r="C19" t="s">
        <v>33</v>
      </c>
      <c r="D19">
        <v>15</v>
      </c>
      <c r="F19" s="20">
        <f t="shared" si="0"/>
        <v>0</v>
      </c>
    </row>
    <row r="20" spans="1:6" s="19" customFormat="1" ht="35.25" customHeight="1" x14ac:dyDescent="0.2">
      <c r="A20" s="19">
        <v>9</v>
      </c>
      <c r="B20" s="30" t="s">
        <v>84</v>
      </c>
      <c r="C20" s="19" t="s">
        <v>21</v>
      </c>
      <c r="D20" s="19">
        <v>6</v>
      </c>
      <c r="F20" s="20">
        <f t="shared" si="0"/>
        <v>0</v>
      </c>
    </row>
    <row r="21" spans="1:6" ht="120" x14ac:dyDescent="0.2">
      <c r="A21">
        <v>10</v>
      </c>
      <c r="B21" s="1" t="s">
        <v>72</v>
      </c>
      <c r="C21" t="s">
        <v>33</v>
      </c>
      <c r="D21">
        <v>5</v>
      </c>
      <c r="F21" s="20">
        <f t="shared" si="0"/>
        <v>0</v>
      </c>
    </row>
    <row r="22" spans="1:6" ht="16" x14ac:dyDescent="0.2">
      <c r="B22" s="6" t="s">
        <v>27</v>
      </c>
      <c r="C22" s="7"/>
      <c r="D22" s="7"/>
      <c r="E22" s="7"/>
      <c r="F22" s="7">
        <f>SUM(F12:F21)</f>
        <v>0</v>
      </c>
    </row>
    <row r="23" spans="1:6" x14ac:dyDescent="0.2">
      <c r="B23" s="5" t="s">
        <v>24</v>
      </c>
    </row>
    <row r="24" spans="1:6" ht="45" x14ac:dyDescent="0.2">
      <c r="A24">
        <v>1</v>
      </c>
      <c r="B24" s="1" t="s">
        <v>55</v>
      </c>
      <c r="C24" t="s">
        <v>21</v>
      </c>
      <c r="D24">
        <v>2</v>
      </c>
      <c r="F24">
        <f t="shared" ref="F15:F33" si="1">D24*E24</f>
        <v>0</v>
      </c>
    </row>
    <row r="25" spans="1:6" x14ac:dyDescent="0.2">
      <c r="A25">
        <v>2</v>
      </c>
      <c r="B25" s="1" t="s">
        <v>25</v>
      </c>
      <c r="C25" t="s">
        <v>21</v>
      </c>
      <c r="D25">
        <v>25</v>
      </c>
      <c r="F25">
        <f t="shared" si="1"/>
        <v>0</v>
      </c>
    </row>
    <row r="26" spans="1:6" ht="45" x14ac:dyDescent="0.2">
      <c r="A26">
        <v>3</v>
      </c>
      <c r="B26" s="1" t="s">
        <v>74</v>
      </c>
      <c r="C26" t="s">
        <v>21</v>
      </c>
      <c r="D26">
        <v>8</v>
      </c>
      <c r="F26">
        <f t="shared" si="1"/>
        <v>0</v>
      </c>
    </row>
    <row r="27" spans="1:6" ht="16" x14ac:dyDescent="0.2">
      <c r="B27" s="6" t="s">
        <v>28</v>
      </c>
      <c r="C27" s="7"/>
      <c r="D27" s="7"/>
      <c r="E27" s="7"/>
      <c r="F27" s="7">
        <f>SUM(F24:F26)</f>
        <v>0</v>
      </c>
    </row>
    <row r="28" spans="1:6" x14ac:dyDescent="0.2">
      <c r="B28" s="5" t="s">
        <v>26</v>
      </c>
    </row>
    <row r="29" spans="1:6" ht="75" x14ac:dyDescent="0.2">
      <c r="A29">
        <v>1</v>
      </c>
      <c r="B29" s="1" t="s">
        <v>75</v>
      </c>
      <c r="C29" t="s">
        <v>21</v>
      </c>
      <c r="D29">
        <v>40</v>
      </c>
      <c r="F29">
        <f t="shared" si="1"/>
        <v>0</v>
      </c>
    </row>
    <row r="30" spans="1:6" ht="30" x14ac:dyDescent="0.2">
      <c r="A30">
        <v>2</v>
      </c>
      <c r="B30" s="1" t="s">
        <v>95</v>
      </c>
      <c r="C30" t="s">
        <v>21</v>
      </c>
      <c r="D30">
        <v>5</v>
      </c>
      <c r="F30">
        <f t="shared" si="1"/>
        <v>0</v>
      </c>
    </row>
    <row r="31" spans="1:6" ht="30" x14ac:dyDescent="0.2">
      <c r="A31">
        <v>3</v>
      </c>
      <c r="B31" s="1" t="s">
        <v>77</v>
      </c>
      <c r="C31" t="s">
        <v>21</v>
      </c>
      <c r="D31">
        <v>10</v>
      </c>
      <c r="F31">
        <f t="shared" si="1"/>
        <v>0</v>
      </c>
    </row>
    <row r="32" spans="1:6" ht="75" x14ac:dyDescent="0.2">
      <c r="A32">
        <v>4</v>
      </c>
      <c r="B32" s="1" t="s">
        <v>82</v>
      </c>
      <c r="C32" t="s">
        <v>21</v>
      </c>
      <c r="D32">
        <v>6</v>
      </c>
      <c r="F32">
        <f t="shared" si="1"/>
        <v>0</v>
      </c>
    </row>
    <row r="33" spans="1:6" ht="60" x14ac:dyDescent="0.2">
      <c r="A33">
        <v>5</v>
      </c>
      <c r="B33" s="1" t="s">
        <v>81</v>
      </c>
      <c r="C33" t="s">
        <v>21</v>
      </c>
      <c r="D33">
        <v>1</v>
      </c>
      <c r="F33">
        <f t="shared" si="1"/>
        <v>0</v>
      </c>
    </row>
    <row r="34" spans="1:6" ht="16" x14ac:dyDescent="0.2">
      <c r="B34" s="6" t="s">
        <v>29</v>
      </c>
      <c r="C34" s="7"/>
      <c r="D34" s="7"/>
      <c r="E34" s="7"/>
      <c r="F34" s="7">
        <f>SUM(F29:F33)</f>
        <v>0</v>
      </c>
    </row>
    <row r="35" spans="1:6" x14ac:dyDescent="0.2">
      <c r="B35" s="1"/>
    </row>
    <row r="36" spans="1:6" ht="19" x14ac:dyDescent="0.25">
      <c r="B36" s="8" t="s">
        <v>30</v>
      </c>
      <c r="C36" s="9"/>
      <c r="D36" s="9"/>
      <c r="E36" s="9"/>
      <c r="F36" s="9">
        <f>F22+F27+F34</f>
        <v>0</v>
      </c>
    </row>
  </sheetData>
  <mergeCells count="6">
    <mergeCell ref="B9:F9"/>
    <mergeCell ref="B4:F4"/>
    <mergeCell ref="B5:F5"/>
    <mergeCell ref="B6:F6"/>
    <mergeCell ref="B7:F7"/>
    <mergeCell ref="B8:F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6" workbookViewId="0">
      <selection activeCell="F34" sqref="F34"/>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5" t="s">
        <v>45</v>
      </c>
    </row>
    <row r="2" spans="1:9" x14ac:dyDescent="0.2">
      <c r="B2" s="5" t="s">
        <v>46</v>
      </c>
    </row>
    <row r="3" spans="1:9" ht="47.25" customHeight="1" x14ac:dyDescent="0.2">
      <c r="B3" s="5" t="s">
        <v>7</v>
      </c>
    </row>
    <row r="4" spans="1:9" ht="30.75"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5" t="s">
        <v>23</v>
      </c>
      <c r="C10" s="5"/>
      <c r="D10" s="5"/>
      <c r="E10" s="5"/>
      <c r="F10" s="5"/>
    </row>
    <row r="11" spans="1:9" x14ac:dyDescent="0.2">
      <c r="A11" s="2" t="s">
        <v>0</v>
      </c>
      <c r="B11" s="5" t="s">
        <v>1</v>
      </c>
      <c r="C11" s="2" t="s">
        <v>2</v>
      </c>
      <c r="D11" s="2" t="s">
        <v>3</v>
      </c>
      <c r="E11" s="2" t="s">
        <v>4</v>
      </c>
      <c r="F11" s="2" t="s">
        <v>5</v>
      </c>
      <c r="H11" s="2"/>
      <c r="I11" s="2"/>
    </row>
    <row r="12" spans="1:9" ht="45" x14ac:dyDescent="0.2">
      <c r="A12">
        <v>1</v>
      </c>
      <c r="B12" s="21" t="s">
        <v>67</v>
      </c>
      <c r="C12" t="s">
        <v>20</v>
      </c>
      <c r="D12">
        <v>100</v>
      </c>
      <c r="F12">
        <f>D12*E12</f>
        <v>0</v>
      </c>
    </row>
    <row r="13" spans="1:9" ht="45" x14ac:dyDescent="0.2">
      <c r="A13">
        <v>2</v>
      </c>
      <c r="B13" s="1" t="s">
        <v>68</v>
      </c>
      <c r="C13" t="s">
        <v>20</v>
      </c>
      <c r="D13">
        <v>3000</v>
      </c>
      <c r="F13" s="20">
        <f t="shared" ref="F13:F18" si="0">D13*E13</f>
        <v>0</v>
      </c>
    </row>
    <row r="14" spans="1:9" ht="60" x14ac:dyDescent="0.2">
      <c r="A14">
        <v>3</v>
      </c>
      <c r="B14" s="21" t="s">
        <v>86</v>
      </c>
      <c r="C14" t="s">
        <v>20</v>
      </c>
      <c r="D14">
        <v>350</v>
      </c>
      <c r="F14" s="20">
        <f t="shared" si="0"/>
        <v>0</v>
      </c>
    </row>
    <row r="15" spans="1:9" ht="30" x14ac:dyDescent="0.2">
      <c r="A15">
        <v>4</v>
      </c>
      <c r="B15" s="1" t="s">
        <v>57</v>
      </c>
      <c r="C15" t="s">
        <v>21</v>
      </c>
      <c r="D15">
        <v>50</v>
      </c>
      <c r="F15" s="20">
        <f t="shared" si="0"/>
        <v>0</v>
      </c>
    </row>
    <row r="16" spans="1:9" ht="30" x14ac:dyDescent="0.2">
      <c r="A16" s="15">
        <v>5</v>
      </c>
      <c r="B16" s="30" t="s">
        <v>94</v>
      </c>
      <c r="C16" s="15" t="s">
        <v>21</v>
      </c>
      <c r="D16" s="15">
        <v>36</v>
      </c>
      <c r="E16" s="15"/>
      <c r="F16" s="20">
        <f t="shared" si="0"/>
        <v>0</v>
      </c>
    </row>
    <row r="17" spans="1:6" ht="30" x14ac:dyDescent="0.2">
      <c r="A17">
        <v>6</v>
      </c>
      <c r="B17" s="1" t="s">
        <v>80</v>
      </c>
      <c r="C17" t="s">
        <v>20</v>
      </c>
      <c r="D17">
        <v>4</v>
      </c>
      <c r="F17" s="20">
        <f t="shared" si="0"/>
        <v>0</v>
      </c>
    </row>
    <row r="18" spans="1:6" ht="75" x14ac:dyDescent="0.2">
      <c r="A18">
        <v>7</v>
      </c>
      <c r="B18" s="1" t="s">
        <v>79</v>
      </c>
      <c r="C18" t="s">
        <v>22</v>
      </c>
      <c r="D18">
        <v>35</v>
      </c>
      <c r="F18" s="20">
        <f t="shared" si="0"/>
        <v>0</v>
      </c>
    </row>
    <row r="19" spans="1:6" ht="16" x14ac:dyDescent="0.2">
      <c r="B19" s="6" t="s">
        <v>27</v>
      </c>
      <c r="C19" s="7"/>
      <c r="D19" s="7"/>
      <c r="E19" s="7"/>
      <c r="F19" s="7">
        <f>SUM(F12:F18)</f>
        <v>0</v>
      </c>
    </row>
    <row r="20" spans="1:6" x14ac:dyDescent="0.2">
      <c r="B20" s="5" t="s">
        <v>24</v>
      </c>
    </row>
    <row r="21" spans="1:6" ht="45" x14ac:dyDescent="0.2">
      <c r="A21">
        <v>1</v>
      </c>
      <c r="B21" s="1" t="s">
        <v>55</v>
      </c>
      <c r="C21" t="s">
        <v>21</v>
      </c>
      <c r="D21">
        <v>8</v>
      </c>
      <c r="F21">
        <f t="shared" ref="F15:F31" si="1">D21*E21</f>
        <v>0</v>
      </c>
    </row>
    <row r="22" spans="1:6" x14ac:dyDescent="0.2">
      <c r="A22">
        <v>3</v>
      </c>
      <c r="B22" s="1" t="s">
        <v>25</v>
      </c>
      <c r="C22" t="s">
        <v>21</v>
      </c>
      <c r="D22">
        <v>16</v>
      </c>
      <c r="F22">
        <f t="shared" si="1"/>
        <v>0</v>
      </c>
    </row>
    <row r="23" spans="1:6" ht="45" x14ac:dyDescent="0.2">
      <c r="A23">
        <v>4</v>
      </c>
      <c r="B23" s="1" t="s">
        <v>74</v>
      </c>
      <c r="C23" t="s">
        <v>21</v>
      </c>
      <c r="D23">
        <v>6</v>
      </c>
      <c r="F23">
        <f t="shared" si="1"/>
        <v>0</v>
      </c>
    </row>
    <row r="24" spans="1:6" ht="16" x14ac:dyDescent="0.2">
      <c r="B24" s="6" t="s">
        <v>28</v>
      </c>
      <c r="C24" s="7"/>
      <c r="D24" s="7"/>
      <c r="E24" s="7"/>
      <c r="F24" s="7">
        <f>SUM(F21:F23)</f>
        <v>0</v>
      </c>
    </row>
    <row r="25" spans="1:6" x14ac:dyDescent="0.2">
      <c r="B25" s="5" t="s">
        <v>26</v>
      </c>
    </row>
    <row r="26" spans="1:6" ht="75" x14ac:dyDescent="0.2">
      <c r="A26">
        <v>1</v>
      </c>
      <c r="B26" s="1" t="s">
        <v>75</v>
      </c>
      <c r="C26" t="s">
        <v>21</v>
      </c>
      <c r="D26">
        <v>100</v>
      </c>
      <c r="F26">
        <f t="shared" si="1"/>
        <v>0</v>
      </c>
    </row>
    <row r="27" spans="1:6" ht="30" x14ac:dyDescent="0.2">
      <c r="A27">
        <v>2</v>
      </c>
      <c r="B27" s="1" t="s">
        <v>77</v>
      </c>
      <c r="C27" t="s">
        <v>21</v>
      </c>
      <c r="D27">
        <v>75</v>
      </c>
      <c r="F27">
        <f t="shared" si="1"/>
        <v>0</v>
      </c>
    </row>
    <row r="28" spans="1:6" ht="30" x14ac:dyDescent="0.2">
      <c r="A28">
        <v>3</v>
      </c>
      <c r="B28" s="1" t="s">
        <v>78</v>
      </c>
      <c r="C28" t="s">
        <v>21</v>
      </c>
      <c r="D28">
        <v>12</v>
      </c>
      <c r="F28">
        <f t="shared" si="1"/>
        <v>0</v>
      </c>
    </row>
    <row r="29" spans="1:6" ht="30" x14ac:dyDescent="0.2">
      <c r="A29">
        <v>4</v>
      </c>
      <c r="B29" s="1" t="s">
        <v>60</v>
      </c>
      <c r="C29" t="s">
        <v>21</v>
      </c>
      <c r="D29">
        <v>12</v>
      </c>
      <c r="F29">
        <f t="shared" si="1"/>
        <v>0</v>
      </c>
    </row>
    <row r="30" spans="1:6" ht="22.5" customHeight="1" x14ac:dyDescent="0.2">
      <c r="A30">
        <v>5</v>
      </c>
      <c r="B30" s="1" t="s">
        <v>59</v>
      </c>
      <c r="C30" t="s">
        <v>22</v>
      </c>
      <c r="D30">
        <v>200</v>
      </c>
      <c r="F30">
        <f t="shared" si="1"/>
        <v>0</v>
      </c>
    </row>
    <row r="31" spans="1:6" ht="76.5" customHeight="1" x14ac:dyDescent="0.2">
      <c r="A31">
        <v>6</v>
      </c>
      <c r="B31" s="1" t="s">
        <v>83</v>
      </c>
      <c r="C31" t="s">
        <v>21</v>
      </c>
      <c r="D31">
        <v>3</v>
      </c>
      <c r="F31">
        <f t="shared" si="1"/>
        <v>0</v>
      </c>
    </row>
    <row r="32" spans="1:6" ht="16" x14ac:dyDescent="0.2">
      <c r="B32" s="6" t="s">
        <v>29</v>
      </c>
      <c r="C32" s="7"/>
      <c r="D32" s="7"/>
      <c r="E32" s="7"/>
      <c r="F32" s="7">
        <f>SUM(F26:F31)</f>
        <v>0</v>
      </c>
    </row>
    <row r="33" spans="2:6" x14ac:dyDescent="0.2">
      <c r="B33" s="1"/>
    </row>
    <row r="34" spans="2:6" ht="19" x14ac:dyDescent="0.25">
      <c r="B34" s="8" t="s">
        <v>30</v>
      </c>
      <c r="C34" s="9"/>
      <c r="D34" s="9"/>
      <c r="E34" s="9"/>
      <c r="F34" s="9">
        <f>F19+F24+F32</f>
        <v>0</v>
      </c>
    </row>
  </sheetData>
  <mergeCells count="6">
    <mergeCell ref="B9:F9"/>
    <mergeCell ref="B4:F4"/>
    <mergeCell ref="B5:F5"/>
    <mergeCell ref="B6:F6"/>
    <mergeCell ref="B7:F7"/>
    <mergeCell ref="B8:F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opLeftCell="A15" workbookViewId="0">
      <selection activeCell="F33" sqref="F33"/>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3" t="s">
        <v>47</v>
      </c>
    </row>
    <row r="2" spans="1:9" x14ac:dyDescent="0.2">
      <c r="B2" s="3" t="s">
        <v>46</v>
      </c>
    </row>
    <row r="3" spans="1:9" ht="45.75" customHeight="1" x14ac:dyDescent="0.2">
      <c r="B3" s="3" t="s">
        <v>7</v>
      </c>
    </row>
    <row r="4" spans="1:9" ht="30"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3" t="s">
        <v>23</v>
      </c>
      <c r="C10" s="3"/>
      <c r="D10" s="3"/>
      <c r="E10" s="3"/>
      <c r="F10" s="3"/>
    </row>
    <row r="11" spans="1:9" x14ac:dyDescent="0.2">
      <c r="A11" s="2" t="s">
        <v>0</v>
      </c>
      <c r="B11" s="3" t="s">
        <v>1</v>
      </c>
      <c r="C11" s="2" t="s">
        <v>2</v>
      </c>
      <c r="D11" s="2" t="s">
        <v>3</v>
      </c>
      <c r="E11" s="2" t="s">
        <v>4</v>
      </c>
      <c r="F11" s="2" t="s">
        <v>5</v>
      </c>
      <c r="H11" s="2"/>
      <c r="I11" s="2"/>
    </row>
    <row r="12" spans="1:9" ht="45" x14ac:dyDescent="0.2">
      <c r="A12">
        <v>1</v>
      </c>
      <c r="B12" s="21" t="s">
        <v>67</v>
      </c>
      <c r="C12" t="s">
        <v>20</v>
      </c>
      <c r="D12">
        <v>65</v>
      </c>
      <c r="F12">
        <f>D12*E12</f>
        <v>0</v>
      </c>
    </row>
    <row r="13" spans="1:9" ht="45" x14ac:dyDescent="0.2">
      <c r="A13">
        <v>2</v>
      </c>
      <c r="B13" s="1" t="s">
        <v>68</v>
      </c>
      <c r="C13" t="s">
        <v>20</v>
      </c>
      <c r="D13">
        <v>3500</v>
      </c>
      <c r="F13" s="20">
        <f t="shared" ref="F13:F19" si="0">D13*E13</f>
        <v>0</v>
      </c>
    </row>
    <row r="14" spans="1:9" ht="60" x14ac:dyDescent="0.2">
      <c r="A14">
        <v>3</v>
      </c>
      <c r="B14" s="21" t="s">
        <v>86</v>
      </c>
      <c r="C14" t="s">
        <v>20</v>
      </c>
      <c r="D14">
        <v>350</v>
      </c>
      <c r="F14" s="20">
        <f t="shared" si="0"/>
        <v>0</v>
      </c>
    </row>
    <row r="15" spans="1:9" ht="45" x14ac:dyDescent="0.2">
      <c r="A15">
        <v>4</v>
      </c>
      <c r="B15" s="1" t="s">
        <v>58</v>
      </c>
      <c r="C15" t="s">
        <v>20</v>
      </c>
      <c r="D15">
        <v>100</v>
      </c>
      <c r="F15" s="20">
        <f t="shared" si="0"/>
        <v>0</v>
      </c>
    </row>
    <row r="16" spans="1:9" ht="30" x14ac:dyDescent="0.2">
      <c r="A16">
        <v>5</v>
      </c>
      <c r="B16" s="1" t="s">
        <v>57</v>
      </c>
      <c r="C16" t="s">
        <v>21</v>
      </c>
      <c r="D16">
        <v>70</v>
      </c>
      <c r="F16" s="20">
        <f t="shared" si="0"/>
        <v>0</v>
      </c>
    </row>
    <row r="17" spans="1:6" ht="75" x14ac:dyDescent="0.2">
      <c r="A17">
        <v>6</v>
      </c>
      <c r="B17" s="1" t="s">
        <v>79</v>
      </c>
      <c r="C17" t="s">
        <v>22</v>
      </c>
      <c r="D17">
        <v>40</v>
      </c>
      <c r="F17" s="20">
        <f t="shared" si="0"/>
        <v>0</v>
      </c>
    </row>
    <row r="18" spans="1:6" ht="30" x14ac:dyDescent="0.2">
      <c r="A18" s="16">
        <v>7</v>
      </c>
      <c r="B18" s="30" t="s">
        <v>94</v>
      </c>
      <c r="C18" s="16" t="s">
        <v>21</v>
      </c>
      <c r="D18" s="16">
        <v>20</v>
      </c>
      <c r="E18" s="16"/>
      <c r="F18" s="20">
        <f t="shared" si="0"/>
        <v>0</v>
      </c>
    </row>
    <row r="19" spans="1:6" ht="30" x14ac:dyDescent="0.2">
      <c r="A19">
        <v>8</v>
      </c>
      <c r="B19" s="1" t="s">
        <v>80</v>
      </c>
      <c r="C19" t="s">
        <v>20</v>
      </c>
      <c r="D19">
        <v>12</v>
      </c>
      <c r="F19" s="20">
        <f t="shared" si="0"/>
        <v>0</v>
      </c>
    </row>
    <row r="20" spans="1:6" ht="16" x14ac:dyDescent="0.2">
      <c r="B20" s="6" t="s">
        <v>27</v>
      </c>
      <c r="C20" s="7"/>
      <c r="D20" s="7"/>
      <c r="E20" s="7"/>
      <c r="F20" s="7">
        <f>SUM(F12:F19)</f>
        <v>0</v>
      </c>
    </row>
    <row r="21" spans="1:6" x14ac:dyDescent="0.2">
      <c r="B21" s="3" t="s">
        <v>24</v>
      </c>
    </row>
    <row r="22" spans="1:6" ht="45" x14ac:dyDescent="0.2">
      <c r="A22">
        <v>1</v>
      </c>
      <c r="B22" s="1" t="s">
        <v>55</v>
      </c>
      <c r="C22" t="s">
        <v>21</v>
      </c>
      <c r="D22">
        <v>6</v>
      </c>
      <c r="F22">
        <f t="shared" ref="F16:F30" si="1">D22*E22</f>
        <v>0</v>
      </c>
    </row>
    <row r="23" spans="1:6" x14ac:dyDescent="0.2">
      <c r="A23">
        <v>2</v>
      </c>
      <c r="B23" s="1" t="s">
        <v>25</v>
      </c>
      <c r="C23" t="s">
        <v>21</v>
      </c>
      <c r="D23">
        <v>20</v>
      </c>
      <c r="F23">
        <f t="shared" si="1"/>
        <v>0</v>
      </c>
    </row>
    <row r="24" spans="1:6" ht="45" x14ac:dyDescent="0.2">
      <c r="A24">
        <v>3</v>
      </c>
      <c r="B24" s="1" t="s">
        <v>74</v>
      </c>
      <c r="C24" t="s">
        <v>21</v>
      </c>
      <c r="D24">
        <v>10</v>
      </c>
      <c r="F24">
        <f t="shared" si="1"/>
        <v>0</v>
      </c>
    </row>
    <row r="25" spans="1:6" ht="16" x14ac:dyDescent="0.2">
      <c r="B25" s="6" t="s">
        <v>28</v>
      </c>
      <c r="C25" s="7"/>
      <c r="D25" s="7"/>
      <c r="E25" s="7"/>
      <c r="F25" s="7">
        <f>SUM(F22:F24)</f>
        <v>0</v>
      </c>
    </row>
    <row r="26" spans="1:6" x14ac:dyDescent="0.2">
      <c r="B26" s="3" t="s">
        <v>26</v>
      </c>
    </row>
    <row r="27" spans="1:6" ht="30" x14ac:dyDescent="0.2">
      <c r="A27">
        <v>1</v>
      </c>
      <c r="B27" s="1" t="s">
        <v>76</v>
      </c>
      <c r="C27" t="s">
        <v>21</v>
      </c>
      <c r="D27">
        <v>40</v>
      </c>
      <c r="F27">
        <f t="shared" si="1"/>
        <v>0</v>
      </c>
    </row>
    <row r="28" spans="1:6" ht="30" x14ac:dyDescent="0.2">
      <c r="A28">
        <v>2</v>
      </c>
      <c r="B28" s="1" t="s">
        <v>77</v>
      </c>
      <c r="C28" t="s">
        <v>21</v>
      </c>
      <c r="D28">
        <v>10</v>
      </c>
      <c r="F28">
        <f t="shared" si="1"/>
        <v>0</v>
      </c>
    </row>
    <row r="29" spans="1:6" ht="30" x14ac:dyDescent="0.2">
      <c r="A29">
        <v>3</v>
      </c>
      <c r="B29" s="1" t="s">
        <v>78</v>
      </c>
      <c r="C29" t="s">
        <v>21</v>
      </c>
      <c r="D29">
        <v>6</v>
      </c>
      <c r="F29">
        <f t="shared" si="1"/>
        <v>0</v>
      </c>
    </row>
    <row r="30" spans="1:6" x14ac:dyDescent="0.2">
      <c r="A30">
        <v>4</v>
      </c>
      <c r="B30" s="1" t="s">
        <v>61</v>
      </c>
      <c r="C30" t="s">
        <v>22</v>
      </c>
      <c r="D30">
        <v>30</v>
      </c>
      <c r="F30">
        <f t="shared" si="1"/>
        <v>0</v>
      </c>
    </row>
    <row r="31" spans="1:6" ht="16" x14ac:dyDescent="0.2">
      <c r="B31" s="6" t="s">
        <v>29</v>
      </c>
      <c r="C31" s="7"/>
      <c r="D31" s="7"/>
      <c r="E31" s="7"/>
      <c r="F31" s="7">
        <f>SUM(F27:F30)</f>
        <v>0</v>
      </c>
    </row>
    <row r="32" spans="1:6" x14ac:dyDescent="0.2">
      <c r="B32" s="1"/>
    </row>
    <row r="33" spans="2:6" ht="19" x14ac:dyDescent="0.25">
      <c r="B33" s="8" t="s">
        <v>30</v>
      </c>
      <c r="C33" s="9"/>
      <c r="D33" s="9"/>
      <c r="E33" s="9"/>
      <c r="F33" s="9">
        <f>F20+F25+F31</f>
        <v>0</v>
      </c>
    </row>
  </sheetData>
  <mergeCells count="6">
    <mergeCell ref="B9:F9"/>
    <mergeCell ref="B4:F4"/>
    <mergeCell ref="B5:F5"/>
    <mergeCell ref="B6:F6"/>
    <mergeCell ref="B7:F7"/>
    <mergeCell ref="B8:F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opLeftCell="A14" workbookViewId="0">
      <selection activeCell="F34" sqref="F34"/>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3" t="s">
        <v>48</v>
      </c>
    </row>
    <row r="2" spans="1:9" x14ac:dyDescent="0.2">
      <c r="B2" s="3" t="s">
        <v>49</v>
      </c>
    </row>
    <row r="3" spans="1:9" ht="45" customHeight="1" x14ac:dyDescent="0.2">
      <c r="B3" s="3" t="s">
        <v>7</v>
      </c>
    </row>
    <row r="4" spans="1:9" ht="30"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3" t="s">
        <v>23</v>
      </c>
      <c r="C10" s="3"/>
      <c r="D10" s="3"/>
      <c r="E10" s="3"/>
      <c r="F10" s="3"/>
    </row>
    <row r="11" spans="1:9" x14ac:dyDescent="0.2">
      <c r="A11" s="2" t="s">
        <v>0</v>
      </c>
      <c r="B11" s="3" t="s">
        <v>1</v>
      </c>
      <c r="C11" s="2" t="s">
        <v>2</v>
      </c>
      <c r="D11" s="2" t="s">
        <v>3</v>
      </c>
      <c r="E11" s="2" t="s">
        <v>4</v>
      </c>
      <c r="F11" s="2" t="s">
        <v>5</v>
      </c>
      <c r="H11" s="2"/>
      <c r="I11" s="2"/>
    </row>
    <row r="12" spans="1:9" ht="45" x14ac:dyDescent="0.2">
      <c r="A12">
        <v>1</v>
      </c>
      <c r="B12" s="21" t="s">
        <v>67</v>
      </c>
      <c r="C12" t="s">
        <v>20</v>
      </c>
      <c r="D12">
        <v>150</v>
      </c>
      <c r="F12">
        <f>D12*E12</f>
        <v>0</v>
      </c>
    </row>
    <row r="13" spans="1:9" ht="45" x14ac:dyDescent="0.2">
      <c r="A13">
        <v>2</v>
      </c>
      <c r="B13" s="1" t="s">
        <v>68</v>
      </c>
      <c r="C13" t="s">
        <v>20</v>
      </c>
      <c r="D13">
        <v>4000</v>
      </c>
      <c r="F13" s="20">
        <f t="shared" ref="F13:F18" si="0">D13*E13</f>
        <v>0</v>
      </c>
    </row>
    <row r="14" spans="1:9" ht="60" x14ac:dyDescent="0.2">
      <c r="A14">
        <v>3</v>
      </c>
      <c r="B14" s="21" t="s">
        <v>86</v>
      </c>
      <c r="C14" t="s">
        <v>20</v>
      </c>
      <c r="D14">
        <v>350</v>
      </c>
      <c r="F14" s="20">
        <f t="shared" si="0"/>
        <v>0</v>
      </c>
    </row>
    <row r="15" spans="1:9" ht="30" x14ac:dyDescent="0.2">
      <c r="A15">
        <v>4</v>
      </c>
      <c r="B15" s="1" t="s">
        <v>57</v>
      </c>
      <c r="C15" t="s">
        <v>21</v>
      </c>
      <c r="D15">
        <v>80</v>
      </c>
      <c r="F15" s="20">
        <f t="shared" si="0"/>
        <v>0</v>
      </c>
    </row>
    <row r="16" spans="1:9" ht="45" x14ac:dyDescent="0.2">
      <c r="B16" s="1" t="s">
        <v>58</v>
      </c>
      <c r="C16" t="s">
        <v>20</v>
      </c>
      <c r="D16">
        <v>250</v>
      </c>
      <c r="F16" s="20">
        <f t="shared" si="0"/>
        <v>0</v>
      </c>
    </row>
    <row r="17" spans="1:6" ht="30" x14ac:dyDescent="0.2">
      <c r="A17">
        <v>5</v>
      </c>
      <c r="B17" s="1" t="s">
        <v>50</v>
      </c>
      <c r="C17" t="s">
        <v>20</v>
      </c>
      <c r="D17">
        <v>20</v>
      </c>
      <c r="F17" s="20">
        <f t="shared" si="0"/>
        <v>0</v>
      </c>
    </row>
    <row r="18" spans="1:6" ht="30" x14ac:dyDescent="0.2">
      <c r="A18" s="16">
        <v>6</v>
      </c>
      <c r="B18" s="30" t="s">
        <v>96</v>
      </c>
      <c r="C18" s="16" t="s">
        <v>21</v>
      </c>
      <c r="D18" s="16">
        <v>40</v>
      </c>
      <c r="E18" s="16"/>
      <c r="F18" s="20">
        <f t="shared" si="0"/>
        <v>0</v>
      </c>
    </row>
    <row r="19" spans="1:6" ht="16" x14ac:dyDescent="0.2">
      <c r="B19" s="6" t="s">
        <v>27</v>
      </c>
      <c r="C19" s="7"/>
      <c r="D19" s="7"/>
      <c r="E19" s="7"/>
      <c r="F19" s="7">
        <f>SUM(F12:F18)</f>
        <v>0</v>
      </c>
    </row>
    <row r="20" spans="1:6" x14ac:dyDescent="0.2">
      <c r="B20" s="3" t="s">
        <v>24</v>
      </c>
    </row>
    <row r="21" spans="1:6" ht="45" x14ac:dyDescent="0.2">
      <c r="A21">
        <v>1</v>
      </c>
      <c r="B21" s="1" t="s">
        <v>55</v>
      </c>
      <c r="C21" t="s">
        <v>21</v>
      </c>
      <c r="D21">
        <v>8</v>
      </c>
      <c r="F21">
        <f t="shared" ref="F15:F31" si="1">D21*E21</f>
        <v>0</v>
      </c>
    </row>
    <row r="22" spans="1:6" x14ac:dyDescent="0.2">
      <c r="A22">
        <v>2</v>
      </c>
      <c r="B22" s="1" t="s">
        <v>25</v>
      </c>
      <c r="C22" t="s">
        <v>21</v>
      </c>
      <c r="D22">
        <v>30</v>
      </c>
      <c r="F22">
        <f t="shared" si="1"/>
        <v>0</v>
      </c>
    </row>
    <row r="23" spans="1:6" ht="45" x14ac:dyDescent="0.2">
      <c r="A23">
        <v>3</v>
      </c>
      <c r="B23" s="1" t="s">
        <v>74</v>
      </c>
      <c r="C23" t="s">
        <v>21</v>
      </c>
      <c r="D23">
        <v>6</v>
      </c>
      <c r="F23">
        <f t="shared" si="1"/>
        <v>0</v>
      </c>
    </row>
    <row r="24" spans="1:6" ht="38.25" customHeight="1" x14ac:dyDescent="0.2">
      <c r="A24">
        <v>4</v>
      </c>
      <c r="B24" s="1" t="s">
        <v>97</v>
      </c>
      <c r="C24" t="s">
        <v>21</v>
      </c>
      <c r="D24">
        <v>1</v>
      </c>
    </row>
    <row r="25" spans="1:6" ht="16" x14ac:dyDescent="0.2">
      <c r="B25" s="6" t="s">
        <v>28</v>
      </c>
      <c r="C25" s="7"/>
      <c r="D25" s="7"/>
      <c r="E25" s="7"/>
      <c r="F25" s="7">
        <f>SUM(F21:F23)</f>
        <v>0</v>
      </c>
    </row>
    <row r="26" spans="1:6" x14ac:dyDescent="0.2">
      <c r="B26" s="3" t="s">
        <v>26</v>
      </c>
    </row>
    <row r="27" spans="1:6" ht="30" x14ac:dyDescent="0.2">
      <c r="A27">
        <v>1</v>
      </c>
      <c r="B27" s="1" t="s">
        <v>76</v>
      </c>
      <c r="C27" t="s">
        <v>21</v>
      </c>
      <c r="D27">
        <v>40</v>
      </c>
      <c r="F27">
        <f t="shared" si="1"/>
        <v>0</v>
      </c>
    </row>
    <row r="28" spans="1:6" ht="30" x14ac:dyDescent="0.2">
      <c r="A28">
        <v>2</v>
      </c>
      <c r="B28" s="1" t="s">
        <v>77</v>
      </c>
      <c r="C28" t="s">
        <v>21</v>
      </c>
      <c r="D28">
        <v>20</v>
      </c>
      <c r="F28" s="20">
        <f t="shared" si="1"/>
        <v>0</v>
      </c>
    </row>
    <row r="29" spans="1:6" ht="35.25" customHeight="1" x14ac:dyDescent="0.2">
      <c r="A29">
        <v>3</v>
      </c>
      <c r="B29" s="1" t="s">
        <v>54</v>
      </c>
      <c r="C29" t="s">
        <v>21</v>
      </c>
      <c r="D29">
        <v>10</v>
      </c>
      <c r="F29" s="20">
        <f t="shared" si="1"/>
        <v>0</v>
      </c>
    </row>
    <row r="30" spans="1:6" x14ac:dyDescent="0.2">
      <c r="A30">
        <v>4</v>
      </c>
      <c r="B30" s="1" t="s">
        <v>62</v>
      </c>
      <c r="C30" t="s">
        <v>21</v>
      </c>
      <c r="D30">
        <v>10</v>
      </c>
      <c r="F30" s="20">
        <f t="shared" si="1"/>
        <v>0</v>
      </c>
    </row>
    <row r="31" spans="1:6" ht="45" x14ac:dyDescent="0.2">
      <c r="A31">
        <v>5</v>
      </c>
      <c r="B31" s="1" t="s">
        <v>63</v>
      </c>
      <c r="C31" t="s">
        <v>21</v>
      </c>
      <c r="D31">
        <v>1</v>
      </c>
      <c r="F31" s="20">
        <f t="shared" si="1"/>
        <v>0</v>
      </c>
    </row>
    <row r="32" spans="1:6" ht="16" x14ac:dyDescent="0.2">
      <c r="B32" s="6" t="s">
        <v>29</v>
      </c>
      <c r="C32" s="7"/>
      <c r="D32" s="7"/>
      <c r="E32" s="7"/>
      <c r="F32" s="7">
        <f>SUM(F27:F31)</f>
        <v>0</v>
      </c>
    </row>
    <row r="33" spans="2:6" x14ac:dyDescent="0.2">
      <c r="B33" s="1"/>
    </row>
    <row r="34" spans="2:6" ht="19" x14ac:dyDescent="0.25">
      <c r="B34" s="8" t="s">
        <v>30</v>
      </c>
      <c r="C34" s="9"/>
      <c r="D34" s="9"/>
      <c r="E34" s="9"/>
      <c r="F34" s="9">
        <f>F19+F25+F32</f>
        <v>0</v>
      </c>
    </row>
  </sheetData>
  <mergeCells count="6">
    <mergeCell ref="B9:F9"/>
    <mergeCell ref="B4:F4"/>
    <mergeCell ref="B5:F5"/>
    <mergeCell ref="B6:F6"/>
    <mergeCell ref="B7:F7"/>
    <mergeCell ref="B8:F8"/>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opLeftCell="A15" workbookViewId="0">
      <selection activeCell="F35" sqref="F35"/>
    </sheetView>
  </sheetViews>
  <sheetFormatPr baseColWidth="10" defaultColWidth="8.83203125" defaultRowHeight="15" x14ac:dyDescent="0.2"/>
  <cols>
    <col min="2" max="2" width="54.83203125" customWidth="1"/>
    <col min="4" max="4" width="9.6640625" customWidth="1"/>
    <col min="5" max="5" width="12.1640625" customWidth="1"/>
    <col min="6" max="6" width="14" customWidth="1"/>
    <col min="8" max="9" width="9.1640625" customWidth="1"/>
  </cols>
  <sheetData>
    <row r="1" spans="1:9" x14ac:dyDescent="0.2">
      <c r="B1" s="5" t="s">
        <v>51</v>
      </c>
    </row>
    <row r="2" spans="1:9" x14ac:dyDescent="0.2">
      <c r="B2" s="5" t="s">
        <v>49</v>
      </c>
    </row>
    <row r="3" spans="1:9" ht="44.25" customHeight="1" x14ac:dyDescent="0.2">
      <c r="B3" s="5" t="s">
        <v>7</v>
      </c>
    </row>
    <row r="4" spans="1:9" ht="30" customHeight="1" x14ac:dyDescent="0.2">
      <c r="A4" s="4" t="s">
        <v>14</v>
      </c>
      <c r="B4" s="39" t="s">
        <v>8</v>
      </c>
      <c r="C4" s="39"/>
      <c r="D4" s="39"/>
      <c r="E4" s="39"/>
      <c r="F4" s="39"/>
    </row>
    <row r="5" spans="1:9" x14ac:dyDescent="0.2">
      <c r="A5" s="4" t="s">
        <v>15</v>
      </c>
      <c r="B5" s="39" t="s">
        <v>9</v>
      </c>
      <c r="C5" s="39"/>
      <c r="D5" s="39"/>
      <c r="E5" s="39"/>
      <c r="F5" s="39"/>
    </row>
    <row r="6" spans="1:9" x14ac:dyDescent="0.2">
      <c r="A6" s="4" t="s">
        <v>16</v>
      </c>
      <c r="B6" s="39" t="s">
        <v>10</v>
      </c>
      <c r="C6" s="39"/>
      <c r="D6" s="39"/>
      <c r="E6" s="39"/>
      <c r="F6" s="39"/>
    </row>
    <row r="7" spans="1:9" x14ac:dyDescent="0.2">
      <c r="A7" s="4" t="s">
        <v>17</v>
      </c>
      <c r="B7" s="39" t="s">
        <v>11</v>
      </c>
      <c r="C7" s="39"/>
      <c r="D7" s="39"/>
      <c r="E7" s="39"/>
      <c r="F7" s="39"/>
    </row>
    <row r="8" spans="1:9" x14ac:dyDescent="0.2">
      <c r="A8" s="4" t="s">
        <v>18</v>
      </c>
      <c r="B8" s="39" t="s">
        <v>12</v>
      </c>
      <c r="C8" s="39"/>
      <c r="D8" s="39"/>
      <c r="E8" s="39"/>
      <c r="F8" s="39"/>
    </row>
    <row r="9" spans="1:9" x14ac:dyDescent="0.2">
      <c r="A9" s="4" t="s">
        <v>19</v>
      </c>
      <c r="B9" s="39" t="s">
        <v>13</v>
      </c>
      <c r="C9" s="39"/>
      <c r="D9" s="39"/>
      <c r="E9" s="39"/>
      <c r="F9" s="39"/>
    </row>
    <row r="10" spans="1:9" x14ac:dyDescent="0.2">
      <c r="A10" s="4"/>
      <c r="B10" s="5" t="s">
        <v>23</v>
      </c>
      <c r="C10" s="5"/>
      <c r="D10" s="5"/>
      <c r="E10" s="5"/>
      <c r="F10" s="5"/>
    </row>
    <row r="11" spans="1:9" x14ac:dyDescent="0.2">
      <c r="A11" s="2" t="s">
        <v>0</v>
      </c>
      <c r="B11" s="5" t="s">
        <v>1</v>
      </c>
      <c r="C11" s="2" t="s">
        <v>2</v>
      </c>
      <c r="D11" s="2" t="s">
        <v>3</v>
      </c>
      <c r="E11" s="2" t="s">
        <v>4</v>
      </c>
      <c r="F11" s="2" t="s">
        <v>5</v>
      </c>
      <c r="H11" s="2"/>
      <c r="I11" s="2"/>
    </row>
    <row r="12" spans="1:9" ht="45" x14ac:dyDescent="0.2">
      <c r="A12">
        <v>1</v>
      </c>
      <c r="B12" s="21" t="s">
        <v>67</v>
      </c>
      <c r="C12" t="s">
        <v>20</v>
      </c>
      <c r="D12">
        <v>40</v>
      </c>
      <c r="F12">
        <f>D12*E12</f>
        <v>0</v>
      </c>
    </row>
    <row r="13" spans="1:9" ht="45" x14ac:dyDescent="0.2">
      <c r="A13">
        <v>2</v>
      </c>
      <c r="B13" s="1" t="s">
        <v>68</v>
      </c>
      <c r="C13" t="s">
        <v>20</v>
      </c>
      <c r="D13">
        <v>2750</v>
      </c>
      <c r="F13" s="20">
        <f t="shared" ref="F13:F19" si="0">D13*E13</f>
        <v>0</v>
      </c>
    </row>
    <row r="14" spans="1:9" ht="60" x14ac:dyDescent="0.2">
      <c r="A14">
        <v>3</v>
      </c>
      <c r="B14" s="21" t="s">
        <v>86</v>
      </c>
      <c r="C14" t="s">
        <v>20</v>
      </c>
      <c r="D14">
        <v>320</v>
      </c>
      <c r="F14" s="20">
        <f t="shared" si="0"/>
        <v>0</v>
      </c>
    </row>
    <row r="15" spans="1:9" ht="30" x14ac:dyDescent="0.2">
      <c r="A15">
        <v>4</v>
      </c>
      <c r="B15" s="1" t="s">
        <v>57</v>
      </c>
      <c r="C15" t="s">
        <v>21</v>
      </c>
      <c r="D15">
        <v>20</v>
      </c>
      <c r="F15" s="20">
        <f t="shared" si="0"/>
        <v>0</v>
      </c>
    </row>
    <row r="16" spans="1:9" ht="30" x14ac:dyDescent="0.2">
      <c r="A16">
        <v>5</v>
      </c>
      <c r="B16" s="1" t="s">
        <v>98</v>
      </c>
      <c r="C16" t="s">
        <v>22</v>
      </c>
      <c r="D16">
        <v>399</v>
      </c>
      <c r="F16" s="20">
        <f t="shared" si="0"/>
        <v>0</v>
      </c>
    </row>
    <row r="17" spans="1:7" ht="30" x14ac:dyDescent="0.2">
      <c r="A17" s="17">
        <v>6</v>
      </c>
      <c r="B17" s="30" t="s">
        <v>94</v>
      </c>
      <c r="C17" s="17" t="s">
        <v>21</v>
      </c>
      <c r="D17" s="17">
        <v>21</v>
      </c>
      <c r="E17" s="17"/>
      <c r="F17" s="20">
        <f t="shared" si="0"/>
        <v>0</v>
      </c>
      <c r="G17" s="17"/>
    </row>
    <row r="18" spans="1:7" ht="30" x14ac:dyDescent="0.2">
      <c r="A18">
        <v>7</v>
      </c>
      <c r="B18" s="1" t="s">
        <v>65</v>
      </c>
      <c r="C18" t="s">
        <v>22</v>
      </c>
      <c r="D18">
        <v>50</v>
      </c>
      <c r="F18" s="20">
        <f t="shared" si="0"/>
        <v>0</v>
      </c>
    </row>
    <row r="19" spans="1:7" s="20" customFormat="1" ht="30" x14ac:dyDescent="0.2">
      <c r="A19" s="20">
        <v>8</v>
      </c>
      <c r="B19" s="30" t="s">
        <v>84</v>
      </c>
      <c r="C19" s="20" t="s">
        <v>21</v>
      </c>
      <c r="D19" s="20">
        <v>6</v>
      </c>
      <c r="F19" s="20">
        <f t="shared" si="0"/>
        <v>0</v>
      </c>
    </row>
    <row r="20" spans="1:7" ht="16" x14ac:dyDescent="0.2">
      <c r="B20" s="6" t="s">
        <v>27</v>
      </c>
      <c r="C20" s="7"/>
      <c r="D20" s="7"/>
      <c r="E20" s="7"/>
      <c r="F20" s="7">
        <f>SUM(F12:F19)</f>
        <v>0</v>
      </c>
    </row>
    <row r="21" spans="1:7" x14ac:dyDescent="0.2">
      <c r="B21" s="5" t="s">
        <v>24</v>
      </c>
    </row>
    <row r="22" spans="1:7" ht="45" x14ac:dyDescent="0.2">
      <c r="A22">
        <v>1</v>
      </c>
      <c r="B22" s="1" t="s">
        <v>55</v>
      </c>
      <c r="C22" t="s">
        <v>21</v>
      </c>
      <c r="D22">
        <v>8</v>
      </c>
      <c r="F22">
        <f t="shared" ref="F15:F32" si="1">D22*E22</f>
        <v>0</v>
      </c>
    </row>
    <row r="23" spans="1:7" x14ac:dyDescent="0.2">
      <c r="A23">
        <v>2</v>
      </c>
      <c r="B23" s="1" t="s">
        <v>25</v>
      </c>
      <c r="C23" t="s">
        <v>21</v>
      </c>
      <c r="D23">
        <v>20</v>
      </c>
      <c r="F23">
        <f t="shared" si="1"/>
        <v>0</v>
      </c>
    </row>
    <row r="24" spans="1:7" ht="45" x14ac:dyDescent="0.2">
      <c r="A24">
        <v>3</v>
      </c>
      <c r="B24" s="1" t="s">
        <v>74</v>
      </c>
      <c r="C24" t="s">
        <v>21</v>
      </c>
      <c r="D24">
        <v>6</v>
      </c>
      <c r="F24">
        <f t="shared" si="1"/>
        <v>0</v>
      </c>
    </row>
    <row r="25" spans="1:7" ht="30" x14ac:dyDescent="0.2">
      <c r="A25">
        <v>4</v>
      </c>
      <c r="B25" s="1" t="s">
        <v>64</v>
      </c>
      <c r="C25" t="s">
        <v>21</v>
      </c>
      <c r="D25">
        <v>4</v>
      </c>
    </row>
    <row r="26" spans="1:7" ht="16" x14ac:dyDescent="0.2">
      <c r="B26" s="6" t="s">
        <v>28</v>
      </c>
      <c r="C26" s="7"/>
      <c r="D26" s="7"/>
      <c r="E26" s="7"/>
      <c r="F26" s="7">
        <f>SUM(F22:F24)</f>
        <v>0</v>
      </c>
    </row>
    <row r="27" spans="1:7" x14ac:dyDescent="0.2">
      <c r="B27" s="5" t="s">
        <v>26</v>
      </c>
    </row>
    <row r="28" spans="1:7" ht="30" x14ac:dyDescent="0.2">
      <c r="A28">
        <v>1</v>
      </c>
      <c r="B28" s="1" t="s">
        <v>76</v>
      </c>
      <c r="C28" t="s">
        <v>21</v>
      </c>
      <c r="D28">
        <v>30</v>
      </c>
      <c r="F28">
        <f t="shared" si="1"/>
        <v>0</v>
      </c>
    </row>
    <row r="29" spans="1:7" ht="30" x14ac:dyDescent="0.2">
      <c r="A29">
        <v>2</v>
      </c>
      <c r="B29" s="1" t="s">
        <v>77</v>
      </c>
      <c r="C29" t="s">
        <v>21</v>
      </c>
      <c r="D29">
        <v>15</v>
      </c>
      <c r="F29">
        <f t="shared" si="1"/>
        <v>0</v>
      </c>
    </row>
    <row r="30" spans="1:7" ht="30" x14ac:dyDescent="0.2">
      <c r="A30">
        <v>3</v>
      </c>
      <c r="B30" s="1" t="s">
        <v>54</v>
      </c>
      <c r="C30" t="s">
        <v>21</v>
      </c>
      <c r="D30">
        <v>6</v>
      </c>
      <c r="F30">
        <f t="shared" si="1"/>
        <v>0</v>
      </c>
    </row>
    <row r="31" spans="1:7" ht="75" x14ac:dyDescent="0.2">
      <c r="A31">
        <v>4</v>
      </c>
      <c r="B31" s="1" t="s">
        <v>82</v>
      </c>
      <c r="C31" t="s">
        <v>21</v>
      </c>
      <c r="D31">
        <v>10</v>
      </c>
      <c r="F31">
        <f t="shared" si="1"/>
        <v>0</v>
      </c>
    </row>
    <row r="32" spans="1:7" ht="45" x14ac:dyDescent="0.2">
      <c r="A32">
        <v>5</v>
      </c>
      <c r="B32" s="1" t="s">
        <v>63</v>
      </c>
      <c r="C32" t="s">
        <v>21</v>
      </c>
      <c r="D32">
        <v>2</v>
      </c>
      <c r="F32">
        <f t="shared" si="1"/>
        <v>0</v>
      </c>
    </row>
    <row r="33" spans="2:6" ht="16" x14ac:dyDescent="0.2">
      <c r="B33" s="6" t="s">
        <v>29</v>
      </c>
      <c r="C33" s="7"/>
      <c r="D33" s="7"/>
      <c r="E33" s="7"/>
      <c r="F33" s="7">
        <f>SUM(F28:F32)</f>
        <v>0</v>
      </c>
    </row>
    <row r="34" spans="2:6" x14ac:dyDescent="0.2">
      <c r="B34" s="1"/>
    </row>
    <row r="35" spans="2:6" ht="19" x14ac:dyDescent="0.25">
      <c r="B35" s="8" t="s">
        <v>30</v>
      </c>
      <c r="C35" s="9"/>
      <c r="D35" s="9"/>
      <c r="E35" s="9"/>
      <c r="F35" s="9">
        <f>F20+F26+F33</f>
        <v>0</v>
      </c>
    </row>
  </sheetData>
  <mergeCells count="6">
    <mergeCell ref="B9:F9"/>
    <mergeCell ref="B4:F4"/>
    <mergeCell ref="B5:F5"/>
    <mergeCell ref="B6:F6"/>
    <mergeCell ref="B7:F7"/>
    <mergeCell ref="B8:F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General Cost</vt:lpstr>
      <vt:lpstr>01-Qadis Abdulahad</vt:lpstr>
      <vt:lpstr>02-Trablis</vt:lpstr>
      <vt:lpstr>03-Kinda</vt:lpstr>
      <vt:lpstr>04-Mosul Jadida</vt:lpstr>
      <vt:lpstr>05-Qurtoby</vt:lpstr>
      <vt:lpstr>06-Al-Hamdeen</vt:lpstr>
      <vt:lpstr>07-Abo Obaida</vt:lpstr>
      <vt:lpstr>08-Al-Thwar</vt:lpstr>
      <vt:lpstr>09-Ibn Al-Khaldon</vt:lpstr>
      <vt:lpstr>10-Al-Razi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2017-09-10T20:19:45Z</dcterms:modified>
</cp:coreProperties>
</file>