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RC\Desktop\"/>
    </mc:Choice>
  </mc:AlternateContent>
  <bookViews>
    <workbookView xWindow="0" yWindow="456" windowWidth="23040" windowHeight="13164"/>
  </bookViews>
  <sheets>
    <sheet name="Annex A2. Financial Bi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1" l="1"/>
  <c r="H21" i="1" s="1"/>
</calcChain>
</file>

<file path=xl/sharedStrings.xml><?xml version="1.0" encoding="utf-8"?>
<sst xmlns="http://schemas.openxmlformats.org/spreadsheetml/2006/main" count="83" uniqueCount="70">
  <si>
    <t xml:space="preserve">Stamp of company </t>
  </si>
  <si>
    <t>Print Name:</t>
  </si>
  <si>
    <t>Date:</t>
  </si>
  <si>
    <t>Title:</t>
  </si>
  <si>
    <t>Signed by a duly authorized company representative:</t>
  </si>
  <si>
    <t>Company Name:</t>
  </si>
  <si>
    <t>Currency of Bid:</t>
  </si>
  <si>
    <t>Currency of Tender:</t>
  </si>
  <si>
    <t>Bid validity period offfered:</t>
  </si>
  <si>
    <t>Minimum bid validity period required:</t>
  </si>
  <si>
    <t>Delivery Destination offered:</t>
  </si>
  <si>
    <t>Delivery Destination required:</t>
  </si>
  <si>
    <t>Delivery Terms offered (must include incoterm):</t>
  </si>
  <si>
    <t>DDP (Incoterms 2010)</t>
  </si>
  <si>
    <t>Delivery Terms required (Add Incoterm if necessary):</t>
  </si>
  <si>
    <t>Delivery time offered (days after PO signature):</t>
  </si>
  <si>
    <t>Delivery time required (days after PO signature):</t>
  </si>
  <si>
    <t>Bidder to complete</t>
  </si>
  <si>
    <t>DRC to complete</t>
  </si>
  <si>
    <t xml:space="preserve">Total Price </t>
  </si>
  <si>
    <t>Any other costs (please specify)</t>
  </si>
  <si>
    <t>Sub-total</t>
  </si>
  <si>
    <t>Unit Price</t>
  </si>
  <si>
    <t>Quantity offered</t>
  </si>
  <si>
    <t>Quantity required</t>
  </si>
  <si>
    <t>Specification</t>
  </si>
  <si>
    <t>#</t>
  </si>
  <si>
    <t xml:space="preserve">Annex A.2 
Financial Bid </t>
  </si>
  <si>
    <t>المواصفات</t>
  </si>
  <si>
    <t xml:space="preserve">تجهيز المواد والمعدات اللازمة والقيام بالحفر بعمق  لايقل عن (4) م والوصول الى انابيب السحب في مواقع مختلفة بما لايؤثر على الخطوط المجاورة على طول انابيب السحب ومن ثم تهيئة الموقع لتصليح الكسورات الحاصلة في الخطوط شاملا السعر قص الانبوب دكتايل قطر 800 ملم ومن ثم تجهيز كافة المواد الملائمه لتنفيذ العمل واعادة الدفن بعد اكمال العمل وحسب توجيهات المهندس المشرف </t>
  </si>
  <si>
    <t>supply materials, equipment and work to dig the ground to a depth of no less than 4 meter to reach the intake pipes in seven different locations (avoid affecting or damaging other pipes during digging works). The work also includes preparing the site to fix the broken pipe segments along the intake pipeline as well as pipe cutting works (for Ductile pipes of 800 mm). included also, preperation of all materials necessary to complete the work as well as burrying the pipes after completeing the work.</t>
  </si>
  <si>
    <t xml:space="preserve">تجهيز وربط موصله تصليح كسر (كوبلن) نوع جوكر (عريض) معضد قطر (800) ملم ذات منشأ رصين </t>
  </si>
  <si>
    <t>supply, connect and install a 800 mm repair coupling (type Joker, wide, 800 mm). The supplied materials should be of high quality and of authentic origin.</t>
  </si>
  <si>
    <t>تجهيز ونصب واشر  فلنجه (كازكيت) مطاطي لتصليح الرشح الحاصل على خط السحب 800 ملم شاملا السعر أجور الفتح والتركيب والربط مع كل مايتطلبه العمل من براغي لاكمال العمل بصوره صحيحه</t>
  </si>
  <si>
    <t>supply, connect and install Gasket type rubber flange washer to fix the leakage in intake pipeline (800 mm). The work includes all the necessary steps to finish the work (opening the pipeline, installation the washers and supplying the necessary proper screws, bolts, nuts and parts) The supplied materials should be of high quality and of authentic origin.</t>
  </si>
  <si>
    <t>تجهيز سيت ولف قطر 6 انج شاملا السعر فتح القديم وتركيب وربط الجديد بصورة جيدة مع الفحص والتشغيل وحسب توجيهات المهندس المشرف</t>
  </si>
  <si>
    <t>supply and install a safety valve (6 inch diameter). The work include removing the old one and installing the new one properly and according to instructions of supervising engineer.</t>
  </si>
  <si>
    <t xml:space="preserve">تجهيز المواد والمعدات اللازمة والقيام بإعادة تشغيل منظومة تنظيف المصافي قطر 800ملم ويشمل السعر فتح المصفي واخراجه بواسطة كرين حجم كبير والقيام بقص جزء دائري قطر 6 انج من  مشبك الحماية الخاص  بالمصفي مع تجهيز وربط فلنجة حديد ثقيل قطر 6 انج عدد2 بواسطة البراغي والقيام بقص جزء من الانبوب الدكتايل قطر 6 انج واعادة الربط بواسطة اللحام الخاص بانابيب الدكتايل  واعادة ربط المصفي في مكانه الاصلي وحسب توجيهات المهندس المشرف  </t>
  </si>
  <si>
    <t>provide materials, equipment and work to fix and re-operate the old sieve cleaning system (800 mm). The work includes disconnecting the removing the the sieve cleaninig system using a Crane (of proper capacity). The work also includes cutting a circular shaped hole (diameter 6 inch) in the sieve plate as well as supplying and installing two (2) iron flanges of 6 inch diameter using screws, also, cutting a part of the ductile pipe (6 inch dia.) and reconnecting pipes using ductile pipe welding as well as reconnecting and repositioning the sieve system into its original location and according to instructions of the supervising  engineer.</t>
  </si>
  <si>
    <t xml:space="preserve">تجهيز المواد والمعدات اللازمة للقيام بتغذية الأنبوب الخاص باملاء(تنفيس) انابيب السحب من أنبوب الدفع لمضخات السحب ويشمل العمل تجهيز وربط المواد التالية :- </t>
  </si>
  <si>
    <t>القيام بالحفر بعمق لا يقل عن2متر وبعرض 0.9متر  وبطول 18متر شاملا العمل تكسير صب كونكريت بسمك 20سم على طول مسار الحفر  ومن ثم إعادة الدفن و الصب بالكونكريت وحسب توجيهات المهندس المشرف</t>
  </si>
  <si>
    <t>Supply equipment and work to dig a channel (length 18 meters, depth 2 meters and width of 0.9 meters). The work also includes demolishing a concrete slab (length 18 meter, height 20 cm). The work also includes pouring and casting a new concrete slab (length 18 meter, height 20 cm) as well as burrying the pipe and according to the instructions of supervising engineer.</t>
  </si>
  <si>
    <t>تجهيز ومد وربط أنبوب دكتايل دبل فلانج قطر 6 انج</t>
  </si>
  <si>
    <t>supply, extend and install double flanged ductile pipe (diameter 6 inch)</t>
  </si>
  <si>
    <t>تجهيز وربط عكس دكتايل دبل فلانج قطر 6 انج</t>
  </si>
  <si>
    <t>supply and install a double flanged ductile elbow (6 inch diameter).</t>
  </si>
  <si>
    <t>تجهيز وربط قفل دكتايل دبل فلانج قطر 6انج</t>
  </si>
  <si>
    <t>supply and install a double flangd ductile valve (6 inch).</t>
  </si>
  <si>
    <t>تجهيز وربط تقسيم دكتايل دبل فلانج قطر 6 انج</t>
  </si>
  <si>
    <t>supply and install a a double flanged ductile tree (6 inch)</t>
  </si>
  <si>
    <t>تجهيز وربط فلنجة لحام قطر 6 انج</t>
  </si>
  <si>
    <t>supplying and welding a hiqh quality flange (6 inch)</t>
  </si>
  <si>
    <t>القيام بعمل فتحة بقطر 6 انج على أنبوب الدفع دكتايل قطر 32 انج   وقص أنبوب الاملاء قطر 6 انج من موقعين ويشمل العمل لحام الفلانجات عدد 5 وحسب توجيهات المهندس المشرف</t>
  </si>
  <si>
    <t>sapply materials, equipment and work to make a 6 inch opening (orifice) in the 32 inch main pipeline as well as cutting the filling pipe (6 inch diameter) from two points. The work also includes welding of 5 flanges (of 6 inch diameter) and according to instructions of supervising engineer.</t>
  </si>
  <si>
    <t>تجهيز وربط بولبرنات حجم NU319 لمضخات السحب ذات جودة عالية و منشأ رصين.</t>
  </si>
  <si>
    <t>supply and install high quality ball bearings Size NU319 for the intake pumps. The ball bearings should of authentic origin.</t>
  </si>
  <si>
    <t>تجهيز وربط بولبرنات حجم NU316 لمضخات السحب ذات جودة عالية و منشأ رصين.</t>
  </si>
  <si>
    <t>supply and install high quality ball bearings Size NU316 for the intake pumps. The ball bearings should of authentic origin.</t>
  </si>
  <si>
    <t xml:space="preserve">Unit </t>
  </si>
  <si>
    <t>Alshiraqat, Salah Aldeen, Iraq</t>
  </si>
  <si>
    <t>90 Calendar Days</t>
  </si>
  <si>
    <t>معلومات اضافيه للمتقدمين :
1.لابد ان تخضع جميع المواد و الاعمال المقدمة لموافقة المهندس المشرف .
2.لابد ان تكون جميع المواد المستخدمه و المجهزه ذات جودة عالية و منشأ رصين و طبقا للمواصفات الهندسية القياسية للمديرية العامة للماء كذلك و يترتب على المقاول توفير جميع الفحوصات المتعلقة بجودة المواد المجهزة عند طلبها.</t>
  </si>
  <si>
    <t xml:space="preserve">
L.S
</t>
  </si>
  <si>
    <t>ITB reference number: IQ-BGT-19-005</t>
  </si>
  <si>
    <t>Iraqi Dinar (IQD) or United States Dollar (USD).  For the evaluation purpose, DRC uses 1 USD = 1,183.042183 IQ.</t>
  </si>
  <si>
    <r>
      <t xml:space="preserve">supply materials, equipment and work to connect the pipe used for filling intake pipes to water lifting pipe coming from the pumps </t>
    </r>
    <r>
      <rPr>
        <sz val="11"/>
        <rFont val="Calibri (Body)"/>
      </rPr>
      <t>including the following:</t>
    </r>
  </si>
  <si>
    <t>Additional comments to bidders:  
1.  All materials and works submitted must be  approved by DRC site  engineer
2. All materials offerd  must be of high quality and authentic origin and in accordance with the engineering specifications of the General Directorate of Water as well as the contractor shall provide all tests related to the quality of processed materials when requested.</t>
  </si>
  <si>
    <t>Units</t>
  </si>
  <si>
    <t>units</t>
  </si>
  <si>
    <t>Metre Length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</si>
</sst>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0"/>
      <color theme="1"/>
      <name val="Calibri"/>
      <family val="2"/>
      <scheme val="minor"/>
    </font>
    <font>
      <sz val="10"/>
      <color theme="1"/>
      <name val="Calibri"/>
      <family val="2"/>
    </font>
    <font>
      <b/>
      <sz val="10"/>
      <color theme="1"/>
      <name val="Calibri"/>
      <family val="2"/>
    </font>
    <font>
      <b/>
      <i/>
      <sz val="10"/>
      <color theme="1"/>
      <name val="Calibri"/>
      <family val="2"/>
    </font>
    <font>
      <b/>
      <sz val="10"/>
      <color theme="1"/>
      <name val="Calibri"/>
      <family val="2"/>
      <scheme val="minor"/>
    </font>
    <font>
      <b/>
      <sz val="10"/>
      <color rgb="FFFF0000"/>
      <name val="Calibri"/>
      <family val="2"/>
      <scheme val="minor"/>
    </font>
    <font>
      <b/>
      <sz val="12"/>
      <color theme="1"/>
      <name val="Calibri"/>
      <family val="2"/>
    </font>
    <font>
      <sz val="10"/>
      <color indexed="8"/>
      <name val="Calibri"/>
      <family val="2"/>
      <scheme val="minor"/>
    </font>
    <font>
      <sz val="12"/>
      <color theme="1"/>
      <name val="Calibri"/>
      <family val="2"/>
    </font>
    <font>
      <sz val="11"/>
      <name val="Calibri"/>
      <family val="2"/>
      <scheme val="minor"/>
    </font>
    <font>
      <sz val="11"/>
      <name val="Calibri (Body)"/>
    </font>
    <font>
      <b/>
      <sz val="12"/>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s>
  <borders count="44">
    <border>
      <left/>
      <right/>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style="thin">
        <color auto="1"/>
      </top>
      <bottom style="thin">
        <color auto="1"/>
      </bottom>
      <diagonal/>
    </border>
    <border>
      <left/>
      <right style="thin">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top style="medium">
        <color indexed="64"/>
      </top>
      <bottom style="thin">
        <color auto="1"/>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style="thin">
        <color auto="1"/>
      </left>
      <right/>
      <top style="thin">
        <color auto="1"/>
      </top>
      <bottom/>
      <diagonal/>
    </border>
    <border>
      <left/>
      <right style="medium">
        <color indexed="64"/>
      </right>
      <top style="thin">
        <color auto="1"/>
      </top>
      <bottom/>
      <diagonal/>
    </border>
    <border>
      <left style="medium">
        <color indexed="64"/>
      </left>
      <right style="thin">
        <color auto="1"/>
      </right>
      <top style="thin">
        <color auto="1"/>
      </top>
      <bottom/>
      <diagonal/>
    </border>
  </borders>
  <cellStyleXfs count="1">
    <xf numFmtId="0" fontId="0" fillId="0" borderId="0"/>
  </cellStyleXfs>
  <cellXfs count="82">
    <xf numFmtId="0" fontId="0" fillId="0" borderId="0" xfId="0"/>
    <xf numFmtId="0" fontId="1" fillId="0" borderId="0" xfId="0" applyFont="1"/>
    <xf numFmtId="0" fontId="3" fillId="2" borderId="10" xfId="0" applyFont="1" applyFill="1" applyBorder="1" applyAlignment="1">
      <alignment vertical="center" wrapText="1"/>
    </xf>
    <xf numFmtId="2" fontId="1" fillId="2" borderId="16" xfId="0" applyNumberFormat="1" applyFont="1" applyFill="1" applyBorder="1"/>
    <xf numFmtId="0" fontId="5" fillId="2" borderId="17" xfId="0" applyFont="1" applyFill="1" applyBorder="1" applyAlignment="1">
      <alignment horizontal="right"/>
    </xf>
    <xf numFmtId="2" fontId="1" fillId="2" borderId="20" xfId="0" applyNumberFormat="1" applyFont="1" applyFill="1" applyBorder="1"/>
    <xf numFmtId="0" fontId="5" fillId="2" borderId="12" xfId="0" applyFont="1" applyFill="1" applyBorder="1" applyAlignment="1">
      <alignment horizontal="right" wrapText="1"/>
    </xf>
    <xf numFmtId="2" fontId="1" fillId="2" borderId="21" xfId="0" applyNumberFormat="1" applyFont="1" applyFill="1" applyBorder="1"/>
    <xf numFmtId="0" fontId="5" fillId="2" borderId="22" xfId="0" applyFont="1" applyFill="1" applyBorder="1" applyAlignment="1">
      <alignment horizontal="right"/>
    </xf>
    <xf numFmtId="2" fontId="2" fillId="0" borderId="23" xfId="0" applyNumberFormat="1" applyFont="1" applyBorder="1" applyAlignment="1">
      <alignment horizontal="right" vertical="center" wrapText="1"/>
    </xf>
    <xf numFmtId="0" fontId="2" fillId="0" borderId="12" xfId="0" applyFont="1" applyBorder="1" applyAlignment="1">
      <alignment horizontal="right" vertical="center" wrapText="1"/>
    </xf>
    <xf numFmtId="0" fontId="2" fillId="0" borderId="20" xfId="0" applyFont="1" applyBorder="1" applyAlignment="1">
      <alignment horizontal="right" vertical="center" wrapText="1"/>
    </xf>
    <xf numFmtId="0" fontId="2" fillId="0" borderId="9" xfId="0" applyFont="1" applyBorder="1" applyAlignment="1">
      <alignment horizontal="center" vertical="center" wrapText="1"/>
    </xf>
    <xf numFmtId="0" fontId="3" fillId="2" borderId="2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25" xfId="0" applyFont="1" applyBorder="1" applyAlignment="1">
      <alignment horizontal="center" vertical="center" wrapText="1"/>
    </xf>
    <xf numFmtId="0" fontId="1" fillId="4" borderId="0" xfId="0" applyFont="1" applyFill="1"/>
    <xf numFmtId="0" fontId="1" fillId="2" borderId="0" xfId="0" applyFont="1" applyFill="1"/>
    <xf numFmtId="0" fontId="4" fillId="3" borderId="14"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8" fillId="0" borderId="26" xfId="0" applyFont="1" applyBorder="1" applyAlignment="1">
      <alignment horizontal="right" vertical="top" wrapText="1" readingOrder="2"/>
    </xf>
    <xf numFmtId="0" fontId="0" fillId="0" borderId="27" xfId="0" applyFont="1" applyBorder="1" applyAlignment="1">
      <alignment horizontal="left" vertical="top" wrapText="1"/>
    </xf>
    <xf numFmtId="1" fontId="8" fillId="0" borderId="28" xfId="0" applyNumberFormat="1" applyFont="1" applyBorder="1" applyAlignment="1">
      <alignment horizontal="center" vertical="center" readingOrder="2"/>
    </xf>
    <xf numFmtId="0" fontId="8" fillId="0" borderId="29" xfId="0" applyFont="1" applyBorder="1" applyAlignment="1">
      <alignment horizontal="right" vertical="top" wrapText="1" readingOrder="2"/>
    </xf>
    <xf numFmtId="0" fontId="0" fillId="0" borderId="30" xfId="0" applyFont="1" applyBorder="1" applyAlignment="1">
      <alignment horizontal="left" vertical="top" wrapText="1"/>
    </xf>
    <xf numFmtId="1" fontId="8" fillId="0" borderId="31" xfId="0" applyNumberFormat="1" applyFont="1" applyBorder="1" applyAlignment="1">
      <alignment horizontal="center" vertical="center" readingOrder="2"/>
    </xf>
    <xf numFmtId="0" fontId="8" fillId="0" borderId="29" xfId="0" applyFont="1" applyBorder="1" applyAlignment="1">
      <alignment vertical="top" wrapText="1" readingOrder="2"/>
    </xf>
    <xf numFmtId="0" fontId="8" fillId="0" borderId="24" xfId="0" applyFont="1" applyBorder="1" applyAlignment="1">
      <alignment horizontal="right" vertical="top" wrapText="1" readingOrder="2"/>
    </xf>
    <xf numFmtId="0" fontId="8" fillId="0" borderId="20" xfId="0" applyFont="1" applyBorder="1" applyAlignment="1">
      <alignment horizontal="right" vertical="top" wrapText="1" readingOrder="2"/>
    </xf>
    <xf numFmtId="0" fontId="0" fillId="0" borderId="8" xfId="0" applyFont="1" applyBorder="1" applyAlignment="1">
      <alignment horizontal="left" vertical="top" wrapText="1"/>
    </xf>
    <xf numFmtId="1" fontId="8" fillId="0" borderId="12" xfId="0" applyNumberFormat="1" applyFont="1" applyBorder="1" applyAlignment="1">
      <alignment horizontal="center" vertical="center" readingOrder="2"/>
    </xf>
    <xf numFmtId="0" fontId="8" fillId="0" borderId="33" xfId="0" applyFont="1" applyBorder="1" applyAlignment="1">
      <alignment horizontal="right" vertical="top" wrapText="1" readingOrder="2"/>
    </xf>
    <xf numFmtId="0" fontId="0" fillId="0" borderId="3" xfId="0" applyFont="1" applyBorder="1" applyAlignment="1">
      <alignment horizontal="left" vertical="top" wrapText="1"/>
    </xf>
    <xf numFmtId="1" fontId="8" fillId="0" borderId="11" xfId="0" applyNumberFormat="1" applyFont="1" applyBorder="1" applyAlignment="1">
      <alignment horizontal="center" vertical="center" readingOrder="2"/>
    </xf>
    <xf numFmtId="0" fontId="8" fillId="0" borderId="34" xfId="0" applyFont="1" applyBorder="1" applyAlignment="1">
      <alignment horizontal="right" vertical="top" wrapText="1" readingOrder="2"/>
    </xf>
    <xf numFmtId="0" fontId="0" fillId="0" borderId="35" xfId="0" applyFont="1" applyBorder="1" applyAlignment="1">
      <alignment horizontal="left" vertical="top" wrapText="1"/>
    </xf>
    <xf numFmtId="1" fontId="8" fillId="0" borderId="36" xfId="0" applyNumberFormat="1" applyFont="1" applyBorder="1" applyAlignment="1">
      <alignment horizontal="center" vertical="center" readingOrder="2"/>
    </xf>
    <xf numFmtId="0" fontId="7" fillId="2" borderId="8" xfId="0" applyFont="1" applyFill="1" applyBorder="1" applyAlignment="1">
      <alignment horizontal="center" vertical="center" wrapText="1"/>
    </xf>
    <xf numFmtId="0" fontId="2" fillId="0" borderId="37" xfId="0" applyFont="1" applyBorder="1" applyAlignment="1">
      <alignment horizontal="left" vertical="center" wrapText="1"/>
    </xf>
    <xf numFmtId="1" fontId="8" fillId="0" borderId="11" xfId="0" applyNumberFormat="1" applyFont="1" applyBorder="1" applyAlignment="1">
      <alignment horizontal="center" vertical="center" wrapText="1" readingOrder="2"/>
    </xf>
    <xf numFmtId="0" fontId="3" fillId="2" borderId="20" xfId="0" applyFont="1" applyFill="1" applyBorder="1" applyAlignment="1">
      <alignment vertical="center" wrapText="1"/>
    </xf>
    <xf numFmtId="0" fontId="3" fillId="2" borderId="33" xfId="0" applyFont="1" applyFill="1" applyBorder="1" applyAlignment="1">
      <alignment vertical="center" wrapText="1"/>
    </xf>
    <xf numFmtId="0" fontId="2" fillId="0" borderId="41" xfId="0" applyFont="1" applyBorder="1" applyAlignment="1">
      <alignment horizontal="left" vertical="center" wrapText="1"/>
    </xf>
    <xf numFmtId="0" fontId="2" fillId="0" borderId="16" xfId="0" applyFont="1" applyBorder="1" applyAlignment="1">
      <alignment horizontal="right" vertical="center" wrapText="1"/>
    </xf>
    <xf numFmtId="0" fontId="8" fillId="0" borderId="12" xfId="0" applyFont="1" applyBorder="1" applyAlignment="1">
      <alignment horizontal="right" vertical="top" wrapText="1" readingOrder="2"/>
    </xf>
    <xf numFmtId="0" fontId="0" fillId="0" borderId="12" xfId="0" applyFont="1" applyBorder="1" applyAlignment="1">
      <alignment horizontal="left" vertical="top" wrapText="1"/>
    </xf>
    <xf numFmtId="0" fontId="10" fillId="0" borderId="32" xfId="0" applyFont="1" applyBorder="1" applyAlignment="1">
      <alignment horizontal="left" vertical="top" wrapText="1"/>
    </xf>
    <xf numFmtId="0" fontId="7" fillId="4" borderId="12" xfId="0" applyFont="1" applyFill="1" applyBorder="1" applyAlignment="1">
      <alignment horizontal="right" vertical="top" wrapText="1"/>
    </xf>
    <xf numFmtId="0" fontId="3" fillId="2" borderId="43" xfId="0" applyFont="1" applyFill="1" applyBorder="1" applyAlignment="1">
      <alignment vertical="center" wrapText="1"/>
    </xf>
    <xf numFmtId="0" fontId="3" fillId="2" borderId="17" xfId="0" applyFont="1" applyFill="1" applyBorder="1" applyAlignment="1">
      <alignmen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2" fillId="4" borderId="12" xfId="0" applyFont="1" applyFill="1" applyBorder="1" applyAlignment="1">
      <alignment horizontal="left" vertical="top" wrapText="1"/>
    </xf>
    <xf numFmtId="0" fontId="3" fillId="2" borderId="9" xfId="0" applyFont="1" applyFill="1" applyBorder="1" applyAlignment="1">
      <alignment vertical="center" wrapText="1"/>
    </xf>
    <xf numFmtId="0" fontId="3" fillId="2" borderId="12" xfId="0" applyFont="1" applyFill="1" applyBorder="1" applyAlignment="1">
      <alignment vertical="center" wrapText="1"/>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6" fillId="4" borderId="5"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4" xfId="0" applyFont="1" applyFill="1" applyBorder="1" applyAlignment="1">
      <alignment horizontal="center" vertical="center"/>
    </xf>
    <xf numFmtId="0" fontId="6" fillId="0" borderId="19"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8" xfId="0" applyFont="1" applyBorder="1" applyAlignment="1">
      <alignment horizontal="center" vertical="center" wrapText="1"/>
    </xf>
    <xf numFmtId="0" fontId="4" fillId="3"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4" xfId="0" applyFont="1" applyFill="1" applyBorder="1" applyAlignment="1">
      <alignment horizontal="center" vertical="center" wrapText="1"/>
    </xf>
    <xf numFmtId="1" fontId="8" fillId="5" borderId="38" xfId="0" applyNumberFormat="1" applyFont="1" applyFill="1" applyBorder="1" applyAlignment="1">
      <alignment horizontal="center" vertical="center" readingOrder="2"/>
    </xf>
    <xf numFmtId="1" fontId="8" fillId="5" borderId="39" xfId="0" applyNumberFormat="1" applyFont="1" applyFill="1" applyBorder="1" applyAlignment="1">
      <alignment horizontal="center" vertical="center" readingOrder="2"/>
    </xf>
    <xf numFmtId="1" fontId="8" fillId="5" borderId="40" xfId="0" applyNumberFormat="1" applyFont="1" applyFill="1" applyBorder="1"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33700" cy="695324"/>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33700" cy="695324"/>
        </a:xfrm>
        <a:prstGeom prst="rect">
          <a:avLst/>
        </a:prstGeom>
        <a:noFill/>
      </xdr:spPr>
    </xdr:pic>
    <xdr:clientData/>
  </xdr:oneCellAnchor>
</xdr:wsDr>
</file>

<file path=xl/persons/person.xml><?xml version="1.0" encoding="utf-8"?>
<personList xmlns="http://schemas.microsoft.com/office/spreadsheetml/2018/threadedcomments" xmlns:x="http://schemas.openxmlformats.org/spreadsheetml/2006/main">
  <person displayName="bronwyn.healy-aarons" id="{7131E3FE-E20D-494C-ABD7-55704EA37E47}" userId="S::bronwyn.healy-aarons@drciraq.dk::6951bec4-f495-434d-a16a-346c383a268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19-08-14T12:16:33.62" personId="{7131E3FE-E20D-494C-ABD7-55704EA37E47}" id="{944D564D-2D4A-5E40-B911-9D2A3142C9CE}">
    <text>As per Annex A1, not sure if this should be a separately numbered line as it is really the heading of the ones below</text>
  </threadedComment>
  <threadedComment ref="A28" dT="2019-08-15T08:09:02.00" personId="{7131E3FE-E20D-494C-ABD7-55704EA37E47}" id="{80DE8CF0-B227-DF4F-9FCF-B4E73775727B}">
    <text>I replaced the word ‘excelent’ with ‘authentic’</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topLeftCell="A9" zoomScale="80" zoomScaleNormal="80" workbookViewId="0">
      <selection activeCell="D12" sqref="D12"/>
    </sheetView>
  </sheetViews>
  <sheetFormatPr defaultColWidth="8.77734375" defaultRowHeight="13.8"/>
  <cols>
    <col min="1" max="1" width="8.77734375" style="1"/>
    <col min="2" max="2" width="34.77734375" style="1" customWidth="1"/>
    <col min="3" max="3" width="46.109375" style="1" bestFit="1" customWidth="1"/>
    <col min="4" max="4" width="21.44140625" style="1" customWidth="1"/>
    <col min="5" max="5" width="16.6640625" style="1" customWidth="1"/>
    <col min="6" max="6" width="21.44140625" style="1" customWidth="1"/>
    <col min="7" max="7" width="16.77734375" style="1" customWidth="1"/>
    <col min="8" max="8" width="18.44140625" style="1" customWidth="1"/>
    <col min="9" max="16384" width="8.77734375" style="1"/>
  </cols>
  <sheetData>
    <row r="1" spans="1:8" ht="57" customHeight="1" thickBot="1">
      <c r="A1" s="19"/>
      <c r="B1" s="18"/>
      <c r="C1" s="69" t="s">
        <v>63</v>
      </c>
      <c r="D1" s="70"/>
      <c r="E1" s="70"/>
      <c r="F1" s="70"/>
      <c r="G1" s="71"/>
      <c r="H1" s="17" t="s">
        <v>27</v>
      </c>
    </row>
    <row r="2" spans="1:8" ht="14.55" customHeight="1">
      <c r="A2" s="75" t="s">
        <v>18</v>
      </c>
      <c r="B2" s="76"/>
      <c r="C2" s="76"/>
      <c r="D2" s="76"/>
      <c r="E2" s="78"/>
      <c r="F2" s="76" t="s">
        <v>17</v>
      </c>
      <c r="G2" s="76"/>
      <c r="H2" s="77"/>
    </row>
    <row r="3" spans="1:8" ht="13.8" customHeight="1">
      <c r="A3" s="16" t="s">
        <v>26</v>
      </c>
      <c r="B3" s="21" t="s">
        <v>28</v>
      </c>
      <c r="C3" s="21" t="s">
        <v>25</v>
      </c>
      <c r="D3" s="40" t="s">
        <v>58</v>
      </c>
      <c r="E3" s="22" t="s">
        <v>24</v>
      </c>
      <c r="F3" s="15" t="s">
        <v>23</v>
      </c>
      <c r="G3" s="14" t="s">
        <v>22</v>
      </c>
      <c r="H3" s="13" t="s">
        <v>19</v>
      </c>
    </row>
    <row r="4" spans="1:8" ht="187.8" customHeight="1" thickBot="1">
      <c r="A4" s="12">
        <v>1</v>
      </c>
      <c r="B4" s="23" t="s">
        <v>29</v>
      </c>
      <c r="C4" s="24" t="s">
        <v>30</v>
      </c>
      <c r="D4" s="25" t="s">
        <v>67</v>
      </c>
      <c r="E4" s="25">
        <v>7</v>
      </c>
      <c r="F4" s="11"/>
      <c r="G4" s="10"/>
      <c r="H4" s="9"/>
    </row>
    <row r="5" spans="1:8" ht="77.55" customHeight="1" thickBot="1">
      <c r="A5" s="12">
        <v>2</v>
      </c>
      <c r="B5" s="26" t="s">
        <v>31</v>
      </c>
      <c r="C5" s="27" t="s">
        <v>32</v>
      </c>
      <c r="D5" s="28" t="s">
        <v>67</v>
      </c>
      <c r="E5" s="28">
        <v>14</v>
      </c>
      <c r="F5" s="11"/>
      <c r="G5" s="10"/>
      <c r="H5" s="9"/>
    </row>
    <row r="6" spans="1:8" ht="132.44999999999999" customHeight="1" thickBot="1">
      <c r="A6" s="12">
        <v>3</v>
      </c>
      <c r="B6" s="26" t="s">
        <v>33</v>
      </c>
      <c r="C6" s="27" t="s">
        <v>34</v>
      </c>
      <c r="D6" s="28" t="s">
        <v>67</v>
      </c>
      <c r="E6" s="28">
        <v>2</v>
      </c>
      <c r="F6" s="11"/>
      <c r="G6" s="10"/>
      <c r="H6" s="9"/>
    </row>
    <row r="7" spans="1:8" ht="97.8" customHeight="1" thickBot="1">
      <c r="A7" s="12">
        <v>4</v>
      </c>
      <c r="B7" s="26" t="s">
        <v>35</v>
      </c>
      <c r="C7" s="27" t="s">
        <v>36</v>
      </c>
      <c r="D7" s="28" t="s">
        <v>67</v>
      </c>
      <c r="E7" s="28">
        <v>1</v>
      </c>
      <c r="F7" s="11"/>
      <c r="G7" s="10"/>
      <c r="H7" s="9"/>
    </row>
    <row r="8" spans="1:8" ht="187.8" thickBot="1">
      <c r="A8" s="12">
        <v>5</v>
      </c>
      <c r="B8" s="29" t="s">
        <v>37</v>
      </c>
      <c r="C8" s="27" t="s">
        <v>38</v>
      </c>
      <c r="D8" s="28" t="s">
        <v>67</v>
      </c>
      <c r="E8" s="28">
        <v>1</v>
      </c>
      <c r="F8" s="11"/>
      <c r="G8" s="10"/>
      <c r="H8" s="9"/>
    </row>
    <row r="9" spans="1:8" ht="55.2">
      <c r="A9" s="12">
        <v>6</v>
      </c>
      <c r="B9" s="30" t="s">
        <v>39</v>
      </c>
      <c r="C9" s="49" t="s">
        <v>65</v>
      </c>
      <c r="D9" s="79"/>
      <c r="E9" s="80"/>
      <c r="F9" s="80"/>
      <c r="G9" s="80"/>
      <c r="H9" s="81"/>
    </row>
    <row r="10" spans="1:8" ht="155.55000000000001" customHeight="1">
      <c r="A10" s="12">
        <v>7</v>
      </c>
      <c r="B10" s="31" t="s">
        <v>40</v>
      </c>
      <c r="C10" s="32" t="s">
        <v>41</v>
      </c>
      <c r="D10" s="33" t="s">
        <v>69</v>
      </c>
      <c r="E10" s="33">
        <v>20</v>
      </c>
      <c r="F10" s="11"/>
      <c r="G10" s="10"/>
      <c r="H10" s="9"/>
    </row>
    <row r="11" spans="1:8" ht="28.8">
      <c r="A11" s="12">
        <v>8</v>
      </c>
      <c r="B11" s="31" t="s">
        <v>42</v>
      </c>
      <c r="C11" s="32" t="s">
        <v>43</v>
      </c>
      <c r="D11" s="33" t="s">
        <v>69</v>
      </c>
      <c r="E11" s="33">
        <v>20</v>
      </c>
      <c r="F11" s="11"/>
      <c r="G11" s="10"/>
      <c r="H11" s="9"/>
    </row>
    <row r="12" spans="1:8" ht="28.8">
      <c r="A12" s="12">
        <v>9</v>
      </c>
      <c r="B12" s="31" t="s">
        <v>44</v>
      </c>
      <c r="C12" s="32" t="s">
        <v>45</v>
      </c>
      <c r="D12" s="33" t="s">
        <v>67</v>
      </c>
      <c r="E12" s="33">
        <v>1</v>
      </c>
      <c r="F12" s="11"/>
      <c r="G12" s="10"/>
      <c r="H12" s="9"/>
    </row>
    <row r="13" spans="1:8" ht="14.4">
      <c r="A13" s="12">
        <v>10</v>
      </c>
      <c r="B13" s="31" t="s">
        <v>46</v>
      </c>
      <c r="C13" s="32" t="s">
        <v>47</v>
      </c>
      <c r="D13" s="33" t="s">
        <v>67</v>
      </c>
      <c r="E13" s="33">
        <v>3</v>
      </c>
      <c r="F13" s="11"/>
      <c r="G13" s="10"/>
      <c r="H13" s="9"/>
    </row>
    <row r="14" spans="1:8" ht="28.8">
      <c r="A14" s="12">
        <v>11</v>
      </c>
      <c r="B14" s="31" t="s">
        <v>48</v>
      </c>
      <c r="C14" s="32" t="s">
        <v>49</v>
      </c>
      <c r="D14" s="33" t="s">
        <v>67</v>
      </c>
      <c r="E14" s="33">
        <v>1</v>
      </c>
      <c r="F14" s="11"/>
      <c r="G14" s="10"/>
      <c r="H14" s="9"/>
    </row>
    <row r="15" spans="1:8" ht="14.4">
      <c r="A15" s="12">
        <v>12</v>
      </c>
      <c r="B15" s="31" t="s">
        <v>50</v>
      </c>
      <c r="C15" s="32" t="s">
        <v>51</v>
      </c>
      <c r="D15" s="33" t="s">
        <v>68</v>
      </c>
      <c r="E15" s="33">
        <v>4</v>
      </c>
      <c r="F15" s="11"/>
      <c r="G15" s="10"/>
      <c r="H15" s="9"/>
    </row>
    <row r="16" spans="1:8" ht="121.2" customHeight="1" thickBot="1">
      <c r="A16" s="12">
        <v>13</v>
      </c>
      <c r="B16" s="34" t="s">
        <v>52</v>
      </c>
      <c r="C16" s="35" t="s">
        <v>53</v>
      </c>
      <c r="D16" s="42" t="s">
        <v>62</v>
      </c>
      <c r="E16" s="36">
        <v>1</v>
      </c>
      <c r="F16" s="11"/>
      <c r="G16" s="10"/>
      <c r="H16" s="9"/>
    </row>
    <row r="17" spans="1:8" ht="70.8" customHeight="1">
      <c r="A17" s="12">
        <v>14</v>
      </c>
      <c r="B17" s="37" t="s">
        <v>54</v>
      </c>
      <c r="C17" s="38" t="s">
        <v>55</v>
      </c>
      <c r="D17" s="39" t="s">
        <v>68</v>
      </c>
      <c r="E17" s="39">
        <v>4</v>
      </c>
      <c r="F17" s="46"/>
      <c r="G17" s="10"/>
      <c r="H17" s="9"/>
    </row>
    <row r="18" spans="1:8" ht="68.55" customHeight="1">
      <c r="A18" s="12">
        <v>15</v>
      </c>
      <c r="B18" s="47" t="s">
        <v>56</v>
      </c>
      <c r="C18" s="48" t="s">
        <v>57</v>
      </c>
      <c r="D18" s="33" t="s">
        <v>68</v>
      </c>
      <c r="E18" s="33">
        <v>4</v>
      </c>
      <c r="F18" s="10"/>
      <c r="G18" s="10"/>
      <c r="H18" s="9"/>
    </row>
    <row r="19" spans="1:8" ht="12.75" customHeight="1">
      <c r="A19" s="72"/>
      <c r="B19" s="73"/>
      <c r="C19" s="73"/>
      <c r="D19" s="73"/>
      <c r="E19" s="73"/>
      <c r="F19" s="74"/>
      <c r="G19" s="8" t="s">
        <v>21</v>
      </c>
      <c r="H19" s="7">
        <f>SUM(H4:H18)</f>
        <v>0</v>
      </c>
    </row>
    <row r="20" spans="1:8" ht="27.6">
      <c r="A20" s="72"/>
      <c r="B20" s="73"/>
      <c r="C20" s="73"/>
      <c r="D20" s="73"/>
      <c r="E20" s="73"/>
      <c r="F20" s="74"/>
      <c r="G20" s="6" t="s">
        <v>20</v>
      </c>
      <c r="H20" s="5"/>
    </row>
    <row r="21" spans="1:8" ht="14.4" thickBot="1">
      <c r="A21" s="72"/>
      <c r="B21" s="73"/>
      <c r="C21" s="73"/>
      <c r="D21" s="73"/>
      <c r="E21" s="73"/>
      <c r="F21" s="74"/>
      <c r="G21" s="4" t="s">
        <v>19</v>
      </c>
      <c r="H21" s="3">
        <f>H19+H20</f>
        <v>0</v>
      </c>
    </row>
    <row r="22" spans="1:8" ht="15" customHeight="1">
      <c r="A22" s="75" t="s">
        <v>18</v>
      </c>
      <c r="B22" s="76"/>
      <c r="C22" s="76"/>
      <c r="D22" s="20"/>
      <c r="E22" s="75" t="s">
        <v>17</v>
      </c>
      <c r="F22" s="76"/>
      <c r="G22" s="76"/>
      <c r="H22" s="77"/>
    </row>
    <row r="23" spans="1:8" ht="41.4">
      <c r="A23" s="63" t="s">
        <v>16</v>
      </c>
      <c r="B23" s="64"/>
      <c r="C23" s="65">
        <v>30</v>
      </c>
      <c r="D23" s="66"/>
      <c r="E23" s="2" t="s">
        <v>15</v>
      </c>
      <c r="F23" s="56"/>
      <c r="G23" s="57"/>
      <c r="H23" s="58"/>
    </row>
    <row r="24" spans="1:8" ht="41.4">
      <c r="A24" s="63" t="s">
        <v>14</v>
      </c>
      <c r="B24" s="64"/>
      <c r="C24" s="65" t="s">
        <v>13</v>
      </c>
      <c r="D24" s="66"/>
      <c r="E24" s="2" t="s">
        <v>12</v>
      </c>
      <c r="F24" s="56"/>
      <c r="G24" s="57"/>
      <c r="H24" s="58"/>
    </row>
    <row r="25" spans="1:8" ht="41.55" customHeight="1">
      <c r="A25" s="63" t="s">
        <v>11</v>
      </c>
      <c r="B25" s="64"/>
      <c r="C25" s="65" t="s">
        <v>59</v>
      </c>
      <c r="D25" s="66"/>
      <c r="E25" s="2" t="s">
        <v>10</v>
      </c>
      <c r="F25" s="56"/>
      <c r="G25" s="57"/>
      <c r="H25" s="58"/>
    </row>
    <row r="26" spans="1:8" ht="27.6">
      <c r="A26" s="63" t="s">
        <v>9</v>
      </c>
      <c r="B26" s="64"/>
      <c r="C26" s="67" t="s">
        <v>60</v>
      </c>
      <c r="D26" s="68"/>
      <c r="E26" s="2" t="s">
        <v>8</v>
      </c>
      <c r="F26" s="56"/>
      <c r="G26" s="57"/>
      <c r="H26" s="58"/>
    </row>
    <row r="27" spans="1:8" ht="28.8" customHeight="1">
      <c r="A27" s="51" t="s">
        <v>7</v>
      </c>
      <c r="B27" s="52"/>
      <c r="C27" s="45" t="s">
        <v>64</v>
      </c>
      <c r="D27" s="41"/>
      <c r="E27" s="2" t="s">
        <v>6</v>
      </c>
      <c r="F27" s="53"/>
      <c r="G27" s="54"/>
      <c r="H27" s="55"/>
    </row>
    <row r="28" spans="1:8" ht="15" customHeight="1">
      <c r="A28" s="62" t="s">
        <v>66</v>
      </c>
      <c r="B28" s="62"/>
      <c r="C28" s="62"/>
      <c r="D28" s="62"/>
      <c r="E28" s="43" t="s">
        <v>5</v>
      </c>
      <c r="F28" s="56"/>
      <c r="G28" s="57"/>
      <c r="H28" s="58"/>
    </row>
    <row r="29" spans="1:8" ht="55.2">
      <c r="A29" s="62"/>
      <c r="B29" s="62"/>
      <c r="C29" s="62"/>
      <c r="D29" s="62"/>
      <c r="E29" s="43" t="s">
        <v>4</v>
      </c>
      <c r="F29" s="56"/>
      <c r="G29" s="57"/>
      <c r="H29" s="58"/>
    </row>
    <row r="30" spans="1:8" ht="13.8" customHeight="1">
      <c r="A30" s="62"/>
      <c r="B30" s="62"/>
      <c r="C30" s="62"/>
      <c r="D30" s="62"/>
      <c r="E30" s="43" t="s">
        <v>3</v>
      </c>
      <c r="F30" s="56"/>
      <c r="G30" s="57"/>
      <c r="H30" s="58"/>
    </row>
    <row r="31" spans="1:8" ht="13.8" customHeight="1">
      <c r="A31" s="62"/>
      <c r="B31" s="62"/>
      <c r="C31" s="62"/>
      <c r="D31" s="62"/>
      <c r="E31" s="43" t="s">
        <v>2</v>
      </c>
      <c r="F31" s="56"/>
      <c r="G31" s="57"/>
      <c r="H31" s="58"/>
    </row>
    <row r="32" spans="1:8" ht="14.55" customHeight="1">
      <c r="A32" s="62"/>
      <c r="B32" s="62"/>
      <c r="C32" s="62"/>
      <c r="D32" s="62"/>
      <c r="E32" s="43" t="s">
        <v>1</v>
      </c>
      <c r="F32" s="56"/>
      <c r="G32" s="57"/>
      <c r="H32" s="58"/>
    </row>
    <row r="33" spans="1:8" ht="84" customHeight="1" thickBot="1">
      <c r="A33" s="50" t="s">
        <v>61</v>
      </c>
      <c r="B33" s="50"/>
      <c r="C33" s="50"/>
      <c r="D33" s="50"/>
      <c r="E33" s="44" t="s">
        <v>0</v>
      </c>
      <c r="F33" s="59"/>
      <c r="G33" s="60"/>
      <c r="H33" s="61"/>
    </row>
  </sheetData>
  <protectedRanges>
    <protectedRange sqref="C1:D1 H20 F27 C27:D27 F29:H33 G4:G18" name="Område1_3"/>
    <protectedRange sqref="B4:E18" name="Område1_1_2"/>
    <protectedRange sqref="C25:D25" name="Område1_1_3"/>
    <protectedRange sqref="C26:D26" name="Område1_1_4"/>
    <protectedRange sqref="C24:D24" name="Område1_1_5"/>
    <protectedRange sqref="C23:D23" name="Område1_1_6"/>
    <protectedRange sqref="A28" name="Område1_1_7"/>
  </protectedRanges>
  <mergeCells count="29">
    <mergeCell ref="C1:G1"/>
    <mergeCell ref="A19:F21"/>
    <mergeCell ref="A22:C22"/>
    <mergeCell ref="E22:H22"/>
    <mergeCell ref="F2:H2"/>
    <mergeCell ref="A2:E2"/>
    <mergeCell ref="D9:H9"/>
    <mergeCell ref="A23:B23"/>
    <mergeCell ref="C23:D23"/>
    <mergeCell ref="F23:H23"/>
    <mergeCell ref="A24:B24"/>
    <mergeCell ref="C24:D24"/>
    <mergeCell ref="F26:H26"/>
    <mergeCell ref="F24:H24"/>
    <mergeCell ref="A25:B25"/>
    <mergeCell ref="C25:D25"/>
    <mergeCell ref="F25:H25"/>
    <mergeCell ref="A26:B26"/>
    <mergeCell ref="C26:D26"/>
    <mergeCell ref="A33:D33"/>
    <mergeCell ref="A27:B27"/>
    <mergeCell ref="F27:H27"/>
    <mergeCell ref="F28:H28"/>
    <mergeCell ref="F29:H29"/>
    <mergeCell ref="F30:H30"/>
    <mergeCell ref="F31:H31"/>
    <mergeCell ref="F32:H32"/>
    <mergeCell ref="F33:H33"/>
    <mergeCell ref="A28:D32"/>
  </mergeCells>
  <pageMargins left="0.7" right="0.7" top="0.75" bottom="0.75" header="0.3" footer="0.3"/>
  <pageSetup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2019-07-18T06:11:28Z</dcterms:created>
  <dcterms:modified xsi:type="dcterms:W3CDTF">2019-08-18T06:07:57Z</dcterms:modified>
</cp:coreProperties>
</file>