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C\Desktop\Michael\ITB\FWA - Fuel and Lubricants\For Review\"/>
    </mc:Choice>
  </mc:AlternateContent>
  <bookViews>
    <workbookView xWindow="0" yWindow="0" windowWidth="23040" windowHeight="8616" activeTab="4"/>
  </bookViews>
  <sheets>
    <sheet name="Lot 1 Baghdad" sheetId="1" r:id="rId1"/>
    <sheet name="Lot 2 - Anbar" sheetId="2" r:id="rId2"/>
    <sheet name="Lot 3 - Karbala " sheetId="3" r:id="rId3"/>
    <sheet name="Lot 4 - Diyala" sheetId="4" r:id="rId4"/>
    <sheet name="Lot 5 - Tikrit" sheetId="5" r:id="rId5"/>
  </sheets>
  <externalReferences>
    <externalReference r:id="rId6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5" l="1"/>
  <c r="F24" i="5"/>
  <c r="F23" i="5"/>
  <c r="F22" i="5"/>
  <c r="F21" i="5"/>
  <c r="H16" i="5"/>
  <c r="H15" i="5"/>
  <c r="H14" i="5"/>
  <c r="H13" i="5"/>
  <c r="H12" i="5"/>
  <c r="H11" i="5"/>
  <c r="H10" i="5"/>
  <c r="D10" i="5"/>
  <c r="H9" i="5"/>
  <c r="D9" i="5"/>
  <c r="H8" i="5"/>
  <c r="D8" i="5"/>
  <c r="H7" i="5"/>
  <c r="D7" i="5"/>
  <c r="H6" i="5"/>
  <c r="D6" i="5"/>
  <c r="H5" i="5"/>
  <c r="D5" i="5"/>
  <c r="H4" i="5"/>
  <c r="D4" i="5"/>
  <c r="F23" i="4"/>
  <c r="F21" i="4"/>
  <c r="F20" i="4"/>
  <c r="F19" i="4"/>
  <c r="F18" i="4"/>
  <c r="H13" i="4"/>
  <c r="H12" i="4"/>
  <c r="H11" i="4"/>
  <c r="H10" i="4"/>
  <c r="H9" i="4"/>
  <c r="H8" i="4"/>
  <c r="H7" i="4"/>
  <c r="D7" i="4"/>
  <c r="H6" i="4"/>
  <c r="D6" i="4"/>
  <c r="H5" i="4"/>
  <c r="D5" i="4"/>
  <c r="H4" i="4"/>
  <c r="D4" i="4"/>
  <c r="F25" i="3"/>
  <c r="F23" i="3"/>
  <c r="F22" i="3"/>
  <c r="F21" i="3"/>
  <c r="F20" i="3"/>
  <c r="H15" i="3"/>
  <c r="H14" i="3"/>
  <c r="H13" i="3"/>
  <c r="H12" i="3"/>
  <c r="H11" i="3"/>
  <c r="H10" i="3"/>
  <c r="H9" i="3"/>
  <c r="D9" i="3"/>
  <c r="H8" i="3"/>
  <c r="D8" i="3"/>
  <c r="H7" i="3"/>
  <c r="D7" i="3"/>
  <c r="H6" i="3"/>
  <c r="D6" i="3"/>
  <c r="H5" i="3"/>
  <c r="D5" i="3"/>
  <c r="H4" i="3"/>
  <c r="D4" i="3"/>
  <c r="H16" i="2"/>
  <c r="H15" i="2"/>
  <c r="H14" i="2"/>
  <c r="H13" i="2"/>
  <c r="H12" i="2"/>
  <c r="H11" i="2"/>
  <c r="H10" i="2"/>
  <c r="D10" i="2"/>
  <c r="H9" i="2"/>
  <c r="D9" i="2"/>
  <c r="H8" i="2"/>
  <c r="D8" i="2"/>
  <c r="H7" i="2"/>
  <c r="D7" i="2"/>
  <c r="H6" i="2"/>
  <c r="D6" i="2"/>
  <c r="H5" i="2"/>
  <c r="D5" i="2"/>
  <c r="H4" i="2"/>
  <c r="D4" i="2"/>
  <c r="F27" i="1"/>
  <c r="F25" i="1"/>
  <c r="F24" i="1"/>
  <c r="F23" i="1"/>
  <c r="F22" i="1"/>
  <c r="H17" i="1"/>
  <c r="H16" i="1"/>
  <c r="H15" i="1"/>
  <c r="H14" i="1"/>
  <c r="H13" i="1"/>
  <c r="H12" i="1"/>
  <c r="H11" i="1"/>
  <c r="D11" i="1"/>
  <c r="H10" i="1"/>
  <c r="D10" i="1"/>
  <c r="H9" i="1"/>
  <c r="D9" i="1"/>
  <c r="H8" i="1"/>
  <c r="D8" i="1"/>
  <c r="H7" i="1"/>
  <c r="D7" i="1"/>
  <c r="H6" i="1"/>
  <c r="D6" i="1"/>
  <c r="H5" i="1"/>
  <c r="D5" i="1"/>
  <c r="H4" i="1"/>
  <c r="D4" i="1"/>
  <c r="H17" i="5" l="1"/>
  <c r="H19" i="5" s="1"/>
  <c r="H14" i="4"/>
  <c r="H16" i="4" s="1"/>
  <c r="H16" i="3"/>
  <c r="H18" i="3" s="1"/>
  <c r="H17" i="2"/>
  <c r="H19" i="2" s="1"/>
  <c r="H18" i="1"/>
  <c r="H20" i="1" s="1"/>
</calcChain>
</file>

<file path=xl/sharedStrings.xml><?xml version="1.0" encoding="utf-8"?>
<sst xmlns="http://schemas.openxmlformats.org/spreadsheetml/2006/main" count="259" uniqueCount="66">
  <si>
    <t xml:space="preserve">Annex A.2 
Financial Bid </t>
  </si>
  <si>
    <t>DRC to complete</t>
  </si>
  <si>
    <t>Bidder to complete</t>
  </si>
  <si>
    <t>#</t>
  </si>
  <si>
    <t>Item/Milestone Required</t>
  </si>
  <si>
    <t>Specification</t>
  </si>
  <si>
    <t>Quantity required</t>
  </si>
  <si>
    <t>Item/Milestone offered (name make and model with full specification)</t>
  </si>
  <si>
    <t>Quantity offered</t>
  </si>
  <si>
    <t>Unit Price</t>
  </si>
  <si>
    <t xml:space="preserve">Total Price </t>
  </si>
  <si>
    <t>Oil Filter</t>
  </si>
  <si>
    <t>For Diesel Generator ( Delsa - DS1305) - Baquba</t>
  </si>
  <si>
    <t xml:space="preserve">Perkins Generator -Part No:  2654403 </t>
  </si>
  <si>
    <t>Kipor Generator 8KVA  - Part No: 90915-10001  ( DDP Fallujah )</t>
  </si>
  <si>
    <t> Perkins Generator - Part No: 2654A111  ( DDP Baghdad )</t>
  </si>
  <si>
    <t xml:space="preserve">Air Filter </t>
  </si>
  <si>
    <t>Perkins Generator Part No :  26510353   --   2652C149 - (DDP Baghdad)</t>
  </si>
  <si>
    <t>Fuel Filter</t>
  </si>
  <si>
    <t>Perkins - Part Serial No; 26560145 (DDP Baghdad)</t>
  </si>
  <si>
    <t>Perkins - Part Serial No; 26561117  (DDP Baghdad)</t>
  </si>
  <si>
    <t xml:space="preserve">Perkins - Part Serial No; 4461492  </t>
  </si>
  <si>
    <t>Engine Oil</t>
  </si>
  <si>
    <t xml:space="preserve">Synthetic 5W - 30  Packaged in 5 Litre </t>
  </si>
  <si>
    <t xml:space="preserve">Fuel   </t>
  </si>
  <si>
    <t xml:space="preserve">Automotive Gas Oil (Diesel)  </t>
  </si>
  <si>
    <t>Radiator Coolant</t>
  </si>
  <si>
    <t>Sub-total</t>
  </si>
  <si>
    <t>Any other costs (please specify)</t>
  </si>
  <si>
    <t>Delivery time required (days after PO signature):</t>
  </si>
  <si>
    <t>Delivery time offered (days after PO signature):</t>
  </si>
  <si>
    <t>Delivery Terms required (Add Incoterm if necessary):</t>
  </si>
  <si>
    <t>Delivery Terms offered (must include incoterm):</t>
  </si>
  <si>
    <t>Delivery Destination required:</t>
  </si>
  <si>
    <t>Delivery Destination offered:</t>
  </si>
  <si>
    <t>Minimum bid validity period required:</t>
  </si>
  <si>
    <t>Bid validity period offfered:</t>
  </si>
  <si>
    <t>Currency of Tender:</t>
  </si>
  <si>
    <t>Currency of Bid:</t>
  </si>
  <si>
    <t>Company Name:</t>
  </si>
  <si>
    <t>Signed by a duly authorized company representative:</t>
  </si>
  <si>
    <t>Title:</t>
  </si>
  <si>
    <t>Date:</t>
  </si>
  <si>
    <t>Print Name:</t>
  </si>
  <si>
    <t xml:space="preserve">Stamp of company </t>
  </si>
  <si>
    <t>3 Calendar Days</t>
  </si>
  <si>
    <t>DDP DRC Baghdad</t>
  </si>
  <si>
    <t>1 Year</t>
  </si>
  <si>
    <t xml:space="preserve">Perkins Power part No: 26510337 </t>
  </si>
  <si>
    <t xml:space="preserve">Perkins Power part Serial: Ecoplus 26560163  </t>
  </si>
  <si>
    <t xml:space="preserve">Perkins - Part Serial No; 26560163  </t>
  </si>
  <si>
    <t xml:space="preserve">DDP DRC Karbala </t>
  </si>
  <si>
    <t xml:space="preserve">DDP DRC Fallujah </t>
  </si>
  <si>
    <t xml:space="preserve">DDP DRC Baquba </t>
  </si>
  <si>
    <t xml:space="preserve">DDP DRC Tikrit </t>
  </si>
  <si>
    <t xml:space="preserve">ITB reference number: ITB-IQ-BGT-19-007 </t>
  </si>
  <si>
    <t xml:space="preserve">Additional Comments to Bidders:
The technical criteria will include:
- Bidders Ability to prove ownership or Power of Attorney of a Fuel delivery Truck. This will be inspected during the Site visit to be conducted by DRC representatives.
- Bidders should demonstrate previous experience of the required service, especially Fuel delivery services. Details of previous work experiences in the same category should be provided
</t>
  </si>
  <si>
    <t>Delivery in DRC premisses in Fallujah (office, CRC, CSS) depending on needs</t>
  </si>
  <si>
    <t>DRC Karbala  Office and Other DRC Locations within Karbala and Nejaf</t>
  </si>
  <si>
    <t>DRC Locations in Diyala</t>
  </si>
  <si>
    <t>DRC Baghdad Office and Warehouse</t>
  </si>
  <si>
    <t>Anti Freeze - For Diesel Engines - 20 Litre</t>
  </si>
  <si>
    <t>Anti Freeze -For Diesel Engines - 20 Litre</t>
  </si>
  <si>
    <r>
      <t xml:space="preserve">IQD OR USD / </t>
    </r>
    <r>
      <rPr>
        <b/>
        <sz val="10"/>
        <color theme="1"/>
        <rFont val="Calibri"/>
        <family val="2"/>
      </rPr>
      <t>1 USD = 1,182.151175 IQD</t>
    </r>
  </si>
  <si>
    <t>IQD OR USD / 1 USD = 1,182.151175 IQD</t>
  </si>
  <si>
    <t>DRC Locations within Tikrit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</si>
</sst>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right" vertical="center" wrapText="1"/>
    </xf>
    <xf numFmtId="2" fontId="6" fillId="0" borderId="12" xfId="0" applyNumberFormat="1" applyFont="1" applyBorder="1" applyAlignment="1">
      <alignment horizontal="right" vertical="center" wrapText="1"/>
    </xf>
    <xf numFmtId="0" fontId="2" fillId="2" borderId="15" xfId="0" applyFont="1" applyFill="1" applyBorder="1" applyAlignment="1">
      <alignment horizontal="right"/>
    </xf>
    <xf numFmtId="2" fontId="1" fillId="2" borderId="16" xfId="0" applyNumberFormat="1" applyFont="1" applyFill="1" applyBorder="1"/>
    <xf numFmtId="0" fontId="2" fillId="2" borderId="11" xfId="0" applyFont="1" applyFill="1" applyBorder="1" applyAlignment="1">
      <alignment horizontal="right" wrapText="1"/>
    </xf>
    <xf numFmtId="2" fontId="1" fillId="2" borderId="17" xfId="0" applyNumberFormat="1" applyFont="1" applyFill="1" applyBorder="1"/>
    <xf numFmtId="0" fontId="2" fillId="2" borderId="18" xfId="0" applyFont="1" applyFill="1" applyBorder="1" applyAlignment="1">
      <alignment horizontal="right"/>
    </xf>
    <xf numFmtId="2" fontId="1" fillId="2" borderId="19" xfId="0" applyNumberFormat="1" applyFont="1" applyFill="1" applyBorder="1"/>
    <xf numFmtId="0" fontId="5" fillId="2" borderId="22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24" xfId="0" applyFont="1" applyFill="1" applyBorder="1" applyAlignment="1">
      <alignment vertical="center" wrapText="1"/>
    </xf>
    <xf numFmtId="0" fontId="6" fillId="0" borderId="12" xfId="0" applyFont="1" applyBorder="1" applyAlignment="1">
      <alignment horizontal="left" vertical="center" wrapText="1"/>
    </xf>
    <xf numFmtId="0" fontId="5" fillId="2" borderId="24" xfId="0" applyFont="1" applyFill="1" applyBorder="1" applyAlignment="1">
      <alignment vertical="center" wrapText="1"/>
    </xf>
    <xf numFmtId="0" fontId="5" fillId="2" borderId="25" xfId="0" applyFont="1" applyFill="1" applyBorder="1" applyAlignment="1">
      <alignment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left" vertical="top" wrapText="1"/>
    </xf>
    <xf numFmtId="0" fontId="7" fillId="0" borderId="29" xfId="0" applyFont="1" applyBorder="1" applyAlignment="1">
      <alignment horizontal="left" vertical="top"/>
    </xf>
    <xf numFmtId="0" fontId="7" fillId="0" borderId="30" xfId="0" applyFont="1" applyBorder="1" applyAlignment="1">
      <alignment horizontal="left" vertical="top"/>
    </xf>
    <xf numFmtId="0" fontId="7" fillId="0" borderId="31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32" xfId="0" applyFont="1" applyBorder="1" applyAlignment="1">
      <alignment horizontal="left" vertical="top"/>
    </xf>
    <xf numFmtId="0" fontId="7" fillId="0" borderId="33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298450</xdr:colOff>
      <xdr:row>2</xdr:row>
      <xdr:rowOff>174307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8050" cy="53244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298450</xdr:colOff>
      <xdr:row>2</xdr:row>
      <xdr:rowOff>14287</xdr:rowOff>
    </xdr:to>
    <xdr:pic>
      <xdr:nvPicPr>
        <xdr:cNvPr id="5" name="Picture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8050" cy="532447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298450</xdr:colOff>
      <xdr:row>2</xdr:row>
      <xdr:rowOff>174307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8050" cy="69246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298450</xdr:colOff>
      <xdr:row>2</xdr:row>
      <xdr:rowOff>14287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8050" cy="532447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298450</xdr:colOff>
      <xdr:row>2</xdr:row>
      <xdr:rowOff>174307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8050" cy="69246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298450</xdr:colOff>
      <xdr:row>2</xdr:row>
      <xdr:rowOff>14287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8050" cy="532447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298450</xdr:colOff>
      <xdr:row>2</xdr:row>
      <xdr:rowOff>174307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8050" cy="69246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298450</xdr:colOff>
      <xdr:row>2</xdr:row>
      <xdr:rowOff>14287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8050" cy="532447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298450</xdr:colOff>
      <xdr:row>2</xdr:row>
      <xdr:rowOff>174307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8050" cy="69246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298450</xdr:colOff>
      <xdr:row>2</xdr:row>
      <xdr:rowOff>14287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8050" cy="532447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RC/Desktop/CT%20Procurement%2006_and_37_annex-a_drc-bid-form-for-good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 A.1 Technical Bid"/>
      <sheetName val="Annex A.2 Financial Bid"/>
      <sheetName val="Annex A.2 Financial Bid (2)"/>
    </sheetNames>
    <sheetDataSet>
      <sheetData sheetId="0">
        <row r="4">
          <cell r="D4" t="str">
            <v>1 unit</v>
          </cell>
        </row>
        <row r="5">
          <cell r="D5" t="str">
            <v>1 unit</v>
          </cell>
        </row>
        <row r="6">
          <cell r="D6" t="str">
            <v>1 unit</v>
          </cell>
        </row>
        <row r="7">
          <cell r="D7" t="str">
            <v>1 unit</v>
          </cell>
        </row>
        <row r="8">
          <cell r="D8" t="str">
            <v>1 unit</v>
          </cell>
        </row>
        <row r="9">
          <cell r="D9" t="str">
            <v>1 unit</v>
          </cell>
        </row>
        <row r="10">
          <cell r="D10" t="str">
            <v>1 unit</v>
          </cell>
        </row>
        <row r="11">
          <cell r="D11" t="str">
            <v>1 unit</v>
          </cell>
        </row>
        <row r="12">
          <cell r="D12" t="str">
            <v>1 unit</v>
          </cell>
        </row>
        <row r="13">
          <cell r="D13" t="str">
            <v>1 unit</v>
          </cell>
        </row>
        <row r="14">
          <cell r="D14" t="str">
            <v>1 unit</v>
          </cell>
        </row>
        <row r="15">
          <cell r="D15" t="str">
            <v>1 unit</v>
          </cell>
        </row>
        <row r="16">
          <cell r="D16" t="str">
            <v>1 unit</v>
          </cell>
        </row>
        <row r="17">
          <cell r="D17" t="str">
            <v>1 unit</v>
          </cell>
        </row>
        <row r="25">
          <cell r="F25"/>
        </row>
        <row r="26">
          <cell r="F26"/>
        </row>
        <row r="27">
          <cell r="F27"/>
        </row>
        <row r="28">
          <cell r="F28"/>
        </row>
        <row r="29">
          <cell r="F29"/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opLeftCell="A13" workbookViewId="0">
      <selection activeCell="C26" sqref="C26:D26"/>
    </sheetView>
  </sheetViews>
  <sheetFormatPr defaultColWidth="8.88671875" defaultRowHeight="13.8" x14ac:dyDescent="0.3"/>
  <cols>
    <col min="1" max="1" width="8.88671875" style="4"/>
    <col min="2" max="2" width="21.5546875" style="4" customWidth="1"/>
    <col min="3" max="3" width="33.88671875" style="4" customWidth="1"/>
    <col min="4" max="4" width="15.5546875" style="4" customWidth="1"/>
    <col min="5" max="5" width="23.33203125" style="4" customWidth="1"/>
    <col min="6" max="6" width="21.44140625" style="4" customWidth="1"/>
    <col min="7" max="7" width="28.88671875" style="4" customWidth="1"/>
    <col min="8" max="8" width="17.44140625" style="4" customWidth="1"/>
    <col min="9" max="16384" width="8.88671875" style="4"/>
  </cols>
  <sheetData>
    <row r="1" spans="1:8" ht="27" customHeight="1" thickBot="1" x14ac:dyDescent="0.35">
      <c r="A1" s="1"/>
      <c r="B1" s="2"/>
      <c r="C1" s="46" t="s">
        <v>55</v>
      </c>
      <c r="D1" s="47"/>
      <c r="E1" s="47"/>
      <c r="F1" s="47"/>
      <c r="G1" s="48"/>
      <c r="H1" s="3" t="s">
        <v>0</v>
      </c>
    </row>
    <row r="2" spans="1:8" x14ac:dyDescent="0.3">
      <c r="A2" s="49" t="s">
        <v>1</v>
      </c>
      <c r="B2" s="50"/>
      <c r="C2" s="50"/>
      <c r="D2" s="51"/>
      <c r="E2" s="52" t="s">
        <v>2</v>
      </c>
      <c r="F2" s="53"/>
      <c r="G2" s="53"/>
      <c r="H2" s="54"/>
    </row>
    <row r="3" spans="1:8" ht="41.4" x14ac:dyDescent="0.3">
      <c r="A3" s="5" t="s">
        <v>3</v>
      </c>
      <c r="B3" s="6" t="s">
        <v>4</v>
      </c>
      <c r="C3" s="6" t="s">
        <v>5</v>
      </c>
      <c r="D3" s="7" t="s">
        <v>6</v>
      </c>
      <c r="E3" s="5" t="s">
        <v>7</v>
      </c>
      <c r="F3" s="6" t="s">
        <v>8</v>
      </c>
      <c r="G3" s="6" t="s">
        <v>9</v>
      </c>
      <c r="H3" s="7" t="s">
        <v>10</v>
      </c>
    </row>
    <row r="4" spans="1:8" x14ac:dyDescent="0.3">
      <c r="A4" s="8">
        <v>1</v>
      </c>
      <c r="B4" s="23" t="s">
        <v>11</v>
      </c>
      <c r="C4" s="23" t="s">
        <v>13</v>
      </c>
      <c r="D4" s="10" t="str">
        <f>+'[1]Annex A.1 Technical Bid'!D5</f>
        <v>1 unit</v>
      </c>
      <c r="E4" s="11"/>
      <c r="F4" s="12"/>
      <c r="G4" s="12"/>
      <c r="H4" s="13">
        <f>G4*F4</f>
        <v>0</v>
      </c>
    </row>
    <row r="5" spans="1:8" ht="27.6" x14ac:dyDescent="0.3">
      <c r="A5" s="8">
        <v>2</v>
      </c>
      <c r="B5" s="23" t="s">
        <v>11</v>
      </c>
      <c r="C5" s="23" t="s">
        <v>15</v>
      </c>
      <c r="D5" s="10" t="str">
        <f>+'[1]Annex A.1 Technical Bid'!D7</f>
        <v>1 unit</v>
      </c>
      <c r="E5" s="11"/>
      <c r="F5" s="12"/>
      <c r="G5" s="12"/>
      <c r="H5" s="13">
        <f t="shared" ref="H5:H17" si="0">G5*F5</f>
        <v>0</v>
      </c>
    </row>
    <row r="6" spans="1:8" ht="27.6" x14ac:dyDescent="0.3">
      <c r="A6" s="8">
        <v>3</v>
      </c>
      <c r="B6" s="23" t="s">
        <v>16</v>
      </c>
      <c r="C6" s="23" t="s">
        <v>17</v>
      </c>
      <c r="D6" s="10" t="str">
        <f>+'[1]Annex A.1 Technical Bid'!D8</f>
        <v>1 unit</v>
      </c>
      <c r="E6" s="11"/>
      <c r="F6" s="12"/>
      <c r="G6" s="12"/>
      <c r="H6" s="13">
        <f t="shared" si="0"/>
        <v>0</v>
      </c>
    </row>
    <row r="7" spans="1:8" ht="27.6" x14ac:dyDescent="0.3">
      <c r="A7" s="8">
        <v>4</v>
      </c>
      <c r="B7" s="23" t="s">
        <v>18</v>
      </c>
      <c r="C7" s="23" t="s">
        <v>19</v>
      </c>
      <c r="D7" s="10" t="str">
        <f>+'[1]Annex A.1 Technical Bid'!D10</f>
        <v>1 unit</v>
      </c>
      <c r="E7" s="11"/>
      <c r="F7" s="12"/>
      <c r="G7" s="12"/>
      <c r="H7" s="13">
        <f t="shared" si="0"/>
        <v>0</v>
      </c>
    </row>
    <row r="8" spans="1:8" ht="27.6" x14ac:dyDescent="0.3">
      <c r="A8" s="8">
        <v>5</v>
      </c>
      <c r="B8" s="23" t="s">
        <v>18</v>
      </c>
      <c r="C8" s="23" t="s">
        <v>20</v>
      </c>
      <c r="D8" s="10" t="str">
        <f>+'[1]Annex A.1 Technical Bid'!D11</f>
        <v>1 unit</v>
      </c>
      <c r="E8" s="11"/>
      <c r="F8" s="12"/>
      <c r="G8" s="12"/>
      <c r="H8" s="13">
        <f t="shared" si="0"/>
        <v>0</v>
      </c>
    </row>
    <row r="9" spans="1:8" x14ac:dyDescent="0.3">
      <c r="A9" s="8">
        <v>6</v>
      </c>
      <c r="B9" s="23" t="s">
        <v>22</v>
      </c>
      <c r="C9" s="23" t="s">
        <v>23</v>
      </c>
      <c r="D9" s="10" t="str">
        <f>+'[1]Annex A.1 Technical Bid'!D15</f>
        <v>1 unit</v>
      </c>
      <c r="E9" s="11"/>
      <c r="F9" s="12"/>
      <c r="G9" s="12"/>
      <c r="H9" s="13">
        <f t="shared" si="0"/>
        <v>0</v>
      </c>
    </row>
    <row r="10" spans="1:8" x14ac:dyDescent="0.3">
      <c r="A10" s="8">
        <v>7</v>
      </c>
      <c r="B10" s="23" t="s">
        <v>24</v>
      </c>
      <c r="C10" s="23" t="s">
        <v>25</v>
      </c>
      <c r="D10" s="10" t="str">
        <f>+'[1]Annex A.1 Technical Bid'!D16</f>
        <v>1 unit</v>
      </c>
      <c r="E10" s="11"/>
      <c r="F10" s="12"/>
      <c r="G10" s="12"/>
      <c r="H10" s="13">
        <f t="shared" si="0"/>
        <v>0</v>
      </c>
    </row>
    <row r="11" spans="1:8" x14ac:dyDescent="0.3">
      <c r="A11" s="8">
        <v>8</v>
      </c>
      <c r="B11" s="23" t="s">
        <v>26</v>
      </c>
      <c r="C11" s="23" t="s">
        <v>61</v>
      </c>
      <c r="D11" s="10" t="str">
        <f>+'[1]Annex A.1 Technical Bid'!D17</f>
        <v>1 unit</v>
      </c>
      <c r="E11" s="11"/>
      <c r="F11" s="12"/>
      <c r="G11" s="12"/>
      <c r="H11" s="13">
        <f t="shared" si="0"/>
        <v>0</v>
      </c>
    </row>
    <row r="12" spans="1:8" x14ac:dyDescent="0.3">
      <c r="A12" s="8">
        <v>9</v>
      </c>
      <c r="B12" s="9"/>
      <c r="C12" s="9"/>
      <c r="D12" s="10"/>
      <c r="E12" s="11"/>
      <c r="F12" s="12"/>
      <c r="G12" s="12"/>
      <c r="H12" s="13">
        <f t="shared" si="0"/>
        <v>0</v>
      </c>
    </row>
    <row r="13" spans="1:8" x14ac:dyDescent="0.3">
      <c r="A13" s="8">
        <v>10</v>
      </c>
      <c r="B13" s="9"/>
      <c r="C13" s="9"/>
      <c r="D13" s="10"/>
      <c r="E13" s="11"/>
      <c r="F13" s="12"/>
      <c r="G13" s="12"/>
      <c r="H13" s="13">
        <f t="shared" si="0"/>
        <v>0</v>
      </c>
    </row>
    <row r="14" spans="1:8" x14ac:dyDescent="0.3">
      <c r="A14" s="8">
        <v>11</v>
      </c>
      <c r="B14" s="9"/>
      <c r="C14" s="9"/>
      <c r="D14" s="10"/>
      <c r="E14" s="11"/>
      <c r="F14" s="12"/>
      <c r="G14" s="12"/>
      <c r="H14" s="13">
        <f t="shared" si="0"/>
        <v>0</v>
      </c>
    </row>
    <row r="15" spans="1:8" x14ac:dyDescent="0.3">
      <c r="A15" s="8">
        <v>12</v>
      </c>
      <c r="B15" s="9"/>
      <c r="C15" s="9"/>
      <c r="D15" s="10"/>
      <c r="E15" s="11"/>
      <c r="F15" s="12"/>
      <c r="G15" s="12"/>
      <c r="H15" s="13">
        <f t="shared" si="0"/>
        <v>0</v>
      </c>
    </row>
    <row r="16" spans="1:8" x14ac:dyDescent="0.3">
      <c r="A16" s="8">
        <v>13</v>
      </c>
      <c r="B16" s="9"/>
      <c r="C16" s="9"/>
      <c r="D16" s="10"/>
      <c r="E16" s="11"/>
      <c r="F16" s="12"/>
      <c r="G16" s="12"/>
      <c r="H16" s="13">
        <f t="shared" si="0"/>
        <v>0</v>
      </c>
    </row>
    <row r="17" spans="1:8" x14ac:dyDescent="0.3">
      <c r="A17" s="8">
        <v>14</v>
      </c>
      <c r="B17" s="9"/>
      <c r="C17" s="9"/>
      <c r="D17" s="10"/>
      <c r="E17" s="11"/>
      <c r="F17" s="12"/>
      <c r="G17" s="12"/>
      <c r="H17" s="13">
        <f t="shared" si="0"/>
        <v>0</v>
      </c>
    </row>
    <row r="18" spans="1:8" ht="12.75" customHeight="1" x14ac:dyDescent="0.3">
      <c r="A18" s="55"/>
      <c r="B18" s="56"/>
      <c r="C18" s="56"/>
      <c r="D18" s="56"/>
      <c r="E18" s="56"/>
      <c r="F18" s="57"/>
      <c r="G18" s="14" t="s">
        <v>27</v>
      </c>
      <c r="H18" s="15">
        <f>SUM(H4:H17)</f>
        <v>0</v>
      </c>
    </row>
    <row r="19" spans="1:8" x14ac:dyDescent="0.3">
      <c r="A19" s="55"/>
      <c r="B19" s="56"/>
      <c r="C19" s="56"/>
      <c r="D19" s="56"/>
      <c r="E19" s="56"/>
      <c r="F19" s="57"/>
      <c r="G19" s="16" t="s">
        <v>28</v>
      </c>
      <c r="H19" s="17"/>
    </row>
    <row r="20" spans="1:8" ht="14.4" thickBot="1" x14ac:dyDescent="0.35">
      <c r="A20" s="55"/>
      <c r="B20" s="56"/>
      <c r="C20" s="56"/>
      <c r="D20" s="56"/>
      <c r="E20" s="56"/>
      <c r="F20" s="57"/>
      <c r="G20" s="18" t="s">
        <v>10</v>
      </c>
      <c r="H20" s="19">
        <f>H18+H19</f>
        <v>0</v>
      </c>
    </row>
    <row r="21" spans="1:8" ht="15" customHeight="1" x14ac:dyDescent="0.3">
      <c r="A21" s="52" t="s">
        <v>1</v>
      </c>
      <c r="B21" s="53"/>
      <c r="C21" s="53"/>
      <c r="D21" s="53"/>
      <c r="E21" s="52" t="s">
        <v>2</v>
      </c>
      <c r="F21" s="53"/>
      <c r="G21" s="53"/>
      <c r="H21" s="54"/>
    </row>
    <row r="22" spans="1:8" ht="27.6" x14ac:dyDescent="0.3">
      <c r="A22" s="44" t="s">
        <v>29</v>
      </c>
      <c r="B22" s="45"/>
      <c r="C22" s="40" t="s">
        <v>45</v>
      </c>
      <c r="D22" s="41"/>
      <c r="E22" s="20" t="s">
        <v>30</v>
      </c>
      <c r="F22" s="40">
        <f>+'[1]Annex A.1 Technical Bid'!F25</f>
        <v>0</v>
      </c>
      <c r="G22" s="41"/>
      <c r="H22" s="42"/>
    </row>
    <row r="23" spans="1:8" ht="27.6" x14ac:dyDescent="0.3">
      <c r="A23" s="44" t="s">
        <v>31</v>
      </c>
      <c r="B23" s="45"/>
      <c r="C23" s="40" t="s">
        <v>46</v>
      </c>
      <c r="D23" s="41"/>
      <c r="E23" s="20" t="s">
        <v>32</v>
      </c>
      <c r="F23" s="40">
        <f>+'[1]Annex A.1 Technical Bid'!F26</f>
        <v>0</v>
      </c>
      <c r="G23" s="41"/>
      <c r="H23" s="42"/>
    </row>
    <row r="24" spans="1:8" ht="12.75" customHeight="1" x14ac:dyDescent="0.3">
      <c r="A24" s="44" t="s">
        <v>33</v>
      </c>
      <c r="B24" s="45"/>
      <c r="C24" s="40" t="s">
        <v>60</v>
      </c>
      <c r="D24" s="41"/>
      <c r="E24" s="20" t="s">
        <v>34</v>
      </c>
      <c r="F24" s="40">
        <f>+'[1]Annex A.1 Technical Bid'!F27</f>
        <v>0</v>
      </c>
      <c r="G24" s="41"/>
      <c r="H24" s="42"/>
    </row>
    <row r="25" spans="1:8" x14ac:dyDescent="0.3">
      <c r="A25" s="44" t="s">
        <v>35</v>
      </c>
      <c r="B25" s="45"/>
      <c r="C25" s="40" t="s">
        <v>47</v>
      </c>
      <c r="D25" s="41"/>
      <c r="E25" s="20" t="s">
        <v>36</v>
      </c>
      <c r="F25" s="40">
        <f>+'[1]Annex A.1 Technical Bid'!F28</f>
        <v>0</v>
      </c>
      <c r="G25" s="41"/>
      <c r="H25" s="42"/>
    </row>
    <row r="26" spans="1:8" ht="14.4" thickBot="1" x14ac:dyDescent="0.35">
      <c r="A26" s="24" t="s">
        <v>37</v>
      </c>
      <c r="B26" s="25"/>
      <c r="C26" s="26" t="s">
        <v>63</v>
      </c>
      <c r="D26" s="27"/>
      <c r="E26" s="20" t="s">
        <v>38</v>
      </c>
      <c r="F26" s="28"/>
      <c r="G26" s="29"/>
      <c r="H26" s="30"/>
    </row>
    <row r="27" spans="1:8" ht="15" customHeight="1" x14ac:dyDescent="0.3">
      <c r="A27" s="31" t="s">
        <v>56</v>
      </c>
      <c r="B27" s="32"/>
      <c r="C27" s="32"/>
      <c r="D27" s="33"/>
      <c r="E27" s="21" t="s">
        <v>39</v>
      </c>
      <c r="F27" s="40">
        <f>+'[1]Annex A.1 Technical Bid'!F29</f>
        <v>0</v>
      </c>
      <c r="G27" s="41"/>
      <c r="H27" s="42"/>
    </row>
    <row r="28" spans="1:8" ht="27.6" x14ac:dyDescent="0.3">
      <c r="A28" s="34"/>
      <c r="B28" s="35"/>
      <c r="C28" s="35"/>
      <c r="D28" s="36"/>
      <c r="E28" s="21" t="s">
        <v>40</v>
      </c>
      <c r="F28" s="40"/>
      <c r="G28" s="41"/>
      <c r="H28" s="42"/>
    </row>
    <row r="29" spans="1:8" x14ac:dyDescent="0.3">
      <c r="A29" s="34"/>
      <c r="B29" s="35"/>
      <c r="C29" s="35"/>
      <c r="D29" s="36"/>
      <c r="E29" s="21" t="s">
        <v>41</v>
      </c>
      <c r="F29" s="40"/>
      <c r="G29" s="41"/>
      <c r="H29" s="42"/>
    </row>
    <row r="30" spans="1:8" x14ac:dyDescent="0.3">
      <c r="A30" s="34"/>
      <c r="B30" s="35"/>
      <c r="C30" s="35"/>
      <c r="D30" s="36"/>
      <c r="E30" s="21" t="s">
        <v>42</v>
      </c>
      <c r="F30" s="40"/>
      <c r="G30" s="41"/>
      <c r="H30" s="42"/>
    </row>
    <row r="31" spans="1:8" x14ac:dyDescent="0.3">
      <c r="A31" s="34"/>
      <c r="B31" s="35"/>
      <c r="C31" s="35"/>
      <c r="D31" s="36"/>
      <c r="E31" s="21" t="s">
        <v>43</v>
      </c>
      <c r="F31" s="40"/>
      <c r="G31" s="41"/>
      <c r="H31" s="42"/>
    </row>
    <row r="32" spans="1:8" ht="32.4" customHeight="1" thickBot="1" x14ac:dyDescent="0.35">
      <c r="A32" s="37"/>
      <c r="B32" s="38"/>
      <c r="C32" s="38"/>
      <c r="D32" s="39"/>
      <c r="E32" s="22" t="s">
        <v>44</v>
      </c>
      <c r="F32" s="26"/>
      <c r="G32" s="43"/>
      <c r="H32" s="27"/>
    </row>
  </sheetData>
  <protectedRanges>
    <protectedRange sqref="H19 F26 C26 A27 F28:H32 C1 G4:G17" name="Område1_3"/>
    <protectedRange sqref="C4:C11" name="Område1_4"/>
    <protectedRange sqref="B4:B11" name="Område1_5"/>
  </protectedRanges>
  <mergeCells count="28">
    <mergeCell ref="C1:G1"/>
    <mergeCell ref="A2:D2"/>
    <mergeCell ref="E2:H2"/>
    <mergeCell ref="A18:F20"/>
    <mergeCell ref="A21:D21"/>
    <mergeCell ref="E21:H21"/>
    <mergeCell ref="A22:B22"/>
    <mergeCell ref="C22:D22"/>
    <mergeCell ref="F22:H22"/>
    <mergeCell ref="A23:B23"/>
    <mergeCell ref="C23:D23"/>
    <mergeCell ref="F23:H23"/>
    <mergeCell ref="A24:B24"/>
    <mergeCell ref="C24:D24"/>
    <mergeCell ref="F24:H24"/>
    <mergeCell ref="A25:B25"/>
    <mergeCell ref="C25:D25"/>
    <mergeCell ref="F25:H25"/>
    <mergeCell ref="A26:B26"/>
    <mergeCell ref="C26:D26"/>
    <mergeCell ref="F26:H26"/>
    <mergeCell ref="A27:D32"/>
    <mergeCell ref="F27:H27"/>
    <mergeCell ref="F28:H28"/>
    <mergeCell ref="F29:H29"/>
    <mergeCell ref="F30:H30"/>
    <mergeCell ref="F31:H31"/>
    <mergeCell ref="F32:H3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opLeftCell="A7" workbookViewId="0">
      <selection activeCell="C25" sqref="C25:D25"/>
    </sheetView>
  </sheetViews>
  <sheetFormatPr defaultColWidth="8.88671875" defaultRowHeight="13.8" x14ac:dyDescent="0.3"/>
  <cols>
    <col min="1" max="1" width="8.88671875" style="4"/>
    <col min="2" max="2" width="21.5546875" style="4" customWidth="1"/>
    <col min="3" max="3" width="33.88671875" style="4" customWidth="1"/>
    <col min="4" max="4" width="9.44140625" style="4" customWidth="1"/>
    <col min="5" max="5" width="23.33203125" style="4" customWidth="1"/>
    <col min="6" max="6" width="21.44140625" style="4" customWidth="1"/>
    <col min="7" max="7" width="28.88671875" style="4" customWidth="1"/>
    <col min="8" max="8" width="17.44140625" style="4" customWidth="1"/>
    <col min="9" max="16384" width="8.88671875" style="4"/>
  </cols>
  <sheetData>
    <row r="1" spans="1:8" ht="27" customHeight="1" thickBot="1" x14ac:dyDescent="0.35">
      <c r="A1" s="1"/>
      <c r="B1" s="2"/>
      <c r="C1" s="46" t="s">
        <v>55</v>
      </c>
      <c r="D1" s="47"/>
      <c r="E1" s="47"/>
      <c r="F1" s="47"/>
      <c r="G1" s="48"/>
      <c r="H1" s="3" t="s">
        <v>0</v>
      </c>
    </row>
    <row r="2" spans="1:8" x14ac:dyDescent="0.3">
      <c r="A2" s="49" t="s">
        <v>1</v>
      </c>
      <c r="B2" s="50"/>
      <c r="C2" s="50"/>
      <c r="D2" s="51"/>
      <c r="E2" s="52" t="s">
        <v>2</v>
      </c>
      <c r="F2" s="53"/>
      <c r="G2" s="53"/>
      <c r="H2" s="54"/>
    </row>
    <row r="3" spans="1:8" ht="41.4" x14ac:dyDescent="0.3">
      <c r="A3" s="5" t="s">
        <v>3</v>
      </c>
      <c r="B3" s="6" t="s">
        <v>4</v>
      </c>
      <c r="C3" s="6" t="s">
        <v>5</v>
      </c>
      <c r="D3" s="7" t="s">
        <v>6</v>
      </c>
      <c r="E3" s="5" t="s">
        <v>7</v>
      </c>
      <c r="F3" s="6" t="s">
        <v>8</v>
      </c>
      <c r="G3" s="6" t="s">
        <v>9</v>
      </c>
      <c r="H3" s="7" t="s">
        <v>10</v>
      </c>
    </row>
    <row r="4" spans="1:8" x14ac:dyDescent="0.3">
      <c r="A4" s="8">
        <v>1</v>
      </c>
      <c r="B4" s="23" t="s">
        <v>11</v>
      </c>
      <c r="C4" s="23" t="s">
        <v>13</v>
      </c>
      <c r="D4" s="10" t="str">
        <f>+'[1]Annex A.1 Technical Bid'!D5</f>
        <v>1 unit</v>
      </c>
      <c r="E4" s="11"/>
      <c r="F4" s="12"/>
      <c r="G4" s="12"/>
      <c r="H4" s="13">
        <f>G4*F4</f>
        <v>0</v>
      </c>
    </row>
    <row r="5" spans="1:8" ht="27.6" x14ac:dyDescent="0.3">
      <c r="A5" s="8">
        <v>2</v>
      </c>
      <c r="B5" s="23" t="s">
        <v>11</v>
      </c>
      <c r="C5" s="23" t="s">
        <v>14</v>
      </c>
      <c r="D5" s="10" t="str">
        <f>+'[1]Annex A.1 Technical Bid'!D6</f>
        <v>1 unit</v>
      </c>
      <c r="E5" s="11"/>
      <c r="F5" s="12"/>
      <c r="G5" s="12"/>
      <c r="H5" s="13">
        <f t="shared" ref="H5:H16" si="0">G5*F5</f>
        <v>0</v>
      </c>
    </row>
    <row r="6" spans="1:8" x14ac:dyDescent="0.3">
      <c r="A6" s="8">
        <v>3</v>
      </c>
      <c r="B6" s="23" t="s">
        <v>16</v>
      </c>
      <c r="C6" s="23" t="s">
        <v>48</v>
      </c>
      <c r="D6" s="10" t="str">
        <f>+'[1]Annex A.1 Technical Bid'!D9</f>
        <v>1 unit</v>
      </c>
      <c r="E6" s="11"/>
      <c r="F6" s="12"/>
      <c r="G6" s="12"/>
      <c r="H6" s="13">
        <f t="shared" si="0"/>
        <v>0</v>
      </c>
    </row>
    <row r="7" spans="1:8" x14ac:dyDescent="0.3">
      <c r="A7" s="8">
        <v>4</v>
      </c>
      <c r="B7" s="23" t="s">
        <v>18</v>
      </c>
      <c r="C7" s="23" t="s">
        <v>21</v>
      </c>
      <c r="D7" s="10" t="str">
        <f>+'[1]Annex A.1 Technical Bid'!D13</f>
        <v>1 unit</v>
      </c>
      <c r="E7" s="11"/>
      <c r="F7" s="12"/>
      <c r="G7" s="12"/>
      <c r="H7" s="13">
        <f t="shared" si="0"/>
        <v>0</v>
      </c>
    </row>
    <row r="8" spans="1:8" x14ac:dyDescent="0.3">
      <c r="A8" s="8">
        <v>5</v>
      </c>
      <c r="B8" s="23" t="s">
        <v>22</v>
      </c>
      <c r="C8" s="23" t="s">
        <v>23</v>
      </c>
      <c r="D8" s="10" t="str">
        <f>+'[1]Annex A.1 Technical Bid'!D15</f>
        <v>1 unit</v>
      </c>
      <c r="E8" s="11"/>
      <c r="F8" s="12"/>
      <c r="G8" s="12"/>
      <c r="H8" s="13">
        <f t="shared" si="0"/>
        <v>0</v>
      </c>
    </row>
    <row r="9" spans="1:8" x14ac:dyDescent="0.3">
      <c r="A9" s="8">
        <v>6</v>
      </c>
      <c r="B9" s="23" t="s">
        <v>24</v>
      </c>
      <c r="C9" s="23" t="s">
        <v>25</v>
      </c>
      <c r="D9" s="10" t="str">
        <f>+'[1]Annex A.1 Technical Bid'!D16</f>
        <v>1 unit</v>
      </c>
      <c r="E9" s="11"/>
      <c r="F9" s="12"/>
      <c r="G9" s="12"/>
      <c r="H9" s="13">
        <f t="shared" si="0"/>
        <v>0</v>
      </c>
    </row>
    <row r="10" spans="1:8" x14ac:dyDescent="0.3">
      <c r="A10" s="8">
        <v>7</v>
      </c>
      <c r="B10" s="23" t="s">
        <v>26</v>
      </c>
      <c r="C10" s="23" t="s">
        <v>62</v>
      </c>
      <c r="D10" s="10" t="str">
        <f>+'[1]Annex A.1 Technical Bid'!D17</f>
        <v>1 unit</v>
      </c>
      <c r="E10" s="11"/>
      <c r="F10" s="12"/>
      <c r="G10" s="12"/>
      <c r="H10" s="13">
        <f t="shared" si="0"/>
        <v>0</v>
      </c>
    </row>
    <row r="11" spans="1:8" x14ac:dyDescent="0.3">
      <c r="A11" s="8">
        <v>8</v>
      </c>
      <c r="B11" s="9"/>
      <c r="C11" s="9"/>
      <c r="D11" s="10"/>
      <c r="E11" s="11"/>
      <c r="F11" s="12"/>
      <c r="G11" s="12"/>
      <c r="H11" s="13">
        <f t="shared" si="0"/>
        <v>0</v>
      </c>
    </row>
    <row r="12" spans="1:8" x14ac:dyDescent="0.3">
      <c r="A12" s="8">
        <v>9</v>
      </c>
      <c r="B12" s="9"/>
      <c r="C12" s="9"/>
      <c r="D12" s="10"/>
      <c r="E12" s="11"/>
      <c r="F12" s="12"/>
      <c r="G12" s="12"/>
      <c r="H12" s="13">
        <f t="shared" si="0"/>
        <v>0</v>
      </c>
    </row>
    <row r="13" spans="1:8" x14ac:dyDescent="0.3">
      <c r="A13" s="8">
        <v>10</v>
      </c>
      <c r="B13" s="9"/>
      <c r="C13" s="9"/>
      <c r="D13" s="10"/>
      <c r="E13" s="11"/>
      <c r="F13" s="12"/>
      <c r="G13" s="12"/>
      <c r="H13" s="13">
        <f t="shared" si="0"/>
        <v>0</v>
      </c>
    </row>
    <row r="14" spans="1:8" x14ac:dyDescent="0.3">
      <c r="A14" s="8">
        <v>11</v>
      </c>
      <c r="B14" s="9"/>
      <c r="C14" s="9"/>
      <c r="D14" s="10"/>
      <c r="E14" s="11"/>
      <c r="F14" s="12"/>
      <c r="G14" s="12"/>
      <c r="H14" s="13">
        <f t="shared" si="0"/>
        <v>0</v>
      </c>
    </row>
    <row r="15" spans="1:8" x14ac:dyDescent="0.3">
      <c r="A15" s="8">
        <v>12</v>
      </c>
      <c r="B15" s="9"/>
      <c r="C15" s="9"/>
      <c r="D15" s="10"/>
      <c r="E15" s="11"/>
      <c r="F15" s="12"/>
      <c r="G15" s="12"/>
      <c r="H15" s="13">
        <f t="shared" si="0"/>
        <v>0</v>
      </c>
    </row>
    <row r="16" spans="1:8" x14ac:dyDescent="0.3">
      <c r="A16" s="8">
        <v>13</v>
      </c>
      <c r="B16" s="9"/>
      <c r="C16" s="9"/>
      <c r="D16" s="10"/>
      <c r="E16" s="11"/>
      <c r="F16" s="12"/>
      <c r="G16" s="12"/>
      <c r="H16" s="13">
        <f t="shared" si="0"/>
        <v>0</v>
      </c>
    </row>
    <row r="17" spans="1:8" ht="12.75" customHeight="1" x14ac:dyDescent="0.3">
      <c r="A17" s="55"/>
      <c r="B17" s="56"/>
      <c r="C17" s="56"/>
      <c r="D17" s="56"/>
      <c r="E17" s="56"/>
      <c r="F17" s="57"/>
      <c r="G17" s="14" t="s">
        <v>27</v>
      </c>
      <c r="H17" s="15">
        <f>SUM(H4:H16)</f>
        <v>0</v>
      </c>
    </row>
    <row r="18" spans="1:8" x14ac:dyDescent="0.3">
      <c r="A18" s="55"/>
      <c r="B18" s="56"/>
      <c r="C18" s="56"/>
      <c r="D18" s="56"/>
      <c r="E18" s="56"/>
      <c r="F18" s="57"/>
      <c r="G18" s="16" t="s">
        <v>28</v>
      </c>
      <c r="H18" s="17"/>
    </row>
    <row r="19" spans="1:8" ht="14.4" thickBot="1" x14ac:dyDescent="0.35">
      <c r="A19" s="55"/>
      <c r="B19" s="56"/>
      <c r="C19" s="56"/>
      <c r="D19" s="56"/>
      <c r="E19" s="56"/>
      <c r="F19" s="57"/>
      <c r="G19" s="18" t="s">
        <v>10</v>
      </c>
      <c r="H19" s="19">
        <f>H17+H18</f>
        <v>0</v>
      </c>
    </row>
    <row r="20" spans="1:8" ht="15" customHeight="1" x14ac:dyDescent="0.3">
      <c r="A20" s="52" t="s">
        <v>1</v>
      </c>
      <c r="B20" s="53"/>
      <c r="C20" s="53"/>
      <c r="D20" s="53"/>
      <c r="E20" s="52" t="s">
        <v>2</v>
      </c>
      <c r="F20" s="53"/>
      <c r="G20" s="53"/>
      <c r="H20" s="54"/>
    </row>
    <row r="21" spans="1:8" ht="27.6" x14ac:dyDescent="0.3">
      <c r="A21" s="44" t="s">
        <v>29</v>
      </c>
      <c r="B21" s="45"/>
      <c r="C21" s="40" t="s">
        <v>45</v>
      </c>
      <c r="D21" s="41"/>
      <c r="E21" s="20" t="s">
        <v>30</v>
      </c>
      <c r="F21" s="40"/>
      <c r="G21" s="41"/>
      <c r="H21" s="42"/>
    </row>
    <row r="22" spans="1:8" ht="27.6" x14ac:dyDescent="0.3">
      <c r="A22" s="44" t="s">
        <v>31</v>
      </c>
      <c r="B22" s="45"/>
      <c r="C22" s="40" t="s">
        <v>52</v>
      </c>
      <c r="D22" s="41"/>
      <c r="E22" s="20" t="s">
        <v>32</v>
      </c>
      <c r="F22" s="40"/>
      <c r="G22" s="41"/>
      <c r="H22" s="42"/>
    </row>
    <row r="23" spans="1:8" ht="27.6" x14ac:dyDescent="0.3">
      <c r="A23" s="44" t="s">
        <v>33</v>
      </c>
      <c r="B23" s="45"/>
      <c r="C23" s="40" t="s">
        <v>57</v>
      </c>
      <c r="D23" s="41"/>
      <c r="E23" s="20" t="s">
        <v>34</v>
      </c>
      <c r="F23" s="40"/>
      <c r="G23" s="41"/>
      <c r="H23" s="42"/>
    </row>
    <row r="24" spans="1:8" x14ac:dyDescent="0.3">
      <c r="A24" s="44" t="s">
        <v>35</v>
      </c>
      <c r="B24" s="45"/>
      <c r="C24" s="40" t="s">
        <v>47</v>
      </c>
      <c r="D24" s="41"/>
      <c r="E24" s="20" t="s">
        <v>36</v>
      </c>
      <c r="F24" s="40"/>
      <c r="G24" s="41"/>
      <c r="H24" s="42"/>
    </row>
    <row r="25" spans="1:8" ht="14.4" thickBot="1" x14ac:dyDescent="0.35">
      <c r="A25" s="24" t="s">
        <v>37</v>
      </c>
      <c r="B25" s="25"/>
      <c r="C25" s="26" t="s">
        <v>64</v>
      </c>
      <c r="D25" s="27"/>
      <c r="E25" s="20" t="s">
        <v>38</v>
      </c>
      <c r="F25" s="28"/>
      <c r="G25" s="29"/>
      <c r="H25" s="30"/>
    </row>
    <row r="26" spans="1:8" ht="15" customHeight="1" x14ac:dyDescent="0.3">
      <c r="A26" s="31" t="s">
        <v>56</v>
      </c>
      <c r="B26" s="32"/>
      <c r="C26" s="32"/>
      <c r="D26" s="33"/>
      <c r="E26" s="21" t="s">
        <v>39</v>
      </c>
      <c r="F26" s="40"/>
      <c r="G26" s="41"/>
      <c r="H26" s="42"/>
    </row>
    <row r="27" spans="1:8" ht="27.6" x14ac:dyDescent="0.3">
      <c r="A27" s="34"/>
      <c r="B27" s="35"/>
      <c r="C27" s="35"/>
      <c r="D27" s="36"/>
      <c r="E27" s="21" t="s">
        <v>40</v>
      </c>
      <c r="F27" s="40"/>
      <c r="G27" s="41"/>
      <c r="H27" s="42"/>
    </row>
    <row r="28" spans="1:8" x14ac:dyDescent="0.3">
      <c r="A28" s="34"/>
      <c r="B28" s="35"/>
      <c r="C28" s="35"/>
      <c r="D28" s="36"/>
      <c r="E28" s="21" t="s">
        <v>41</v>
      </c>
      <c r="F28" s="40"/>
      <c r="G28" s="41"/>
      <c r="H28" s="42"/>
    </row>
    <row r="29" spans="1:8" x14ac:dyDescent="0.3">
      <c r="A29" s="34"/>
      <c r="B29" s="35"/>
      <c r="C29" s="35"/>
      <c r="D29" s="36"/>
      <c r="E29" s="21" t="s">
        <v>42</v>
      </c>
      <c r="F29" s="40"/>
      <c r="G29" s="41"/>
      <c r="H29" s="42"/>
    </row>
    <row r="30" spans="1:8" x14ac:dyDescent="0.3">
      <c r="A30" s="34"/>
      <c r="B30" s="35"/>
      <c r="C30" s="35"/>
      <c r="D30" s="36"/>
      <c r="E30" s="21" t="s">
        <v>43</v>
      </c>
      <c r="F30" s="40"/>
      <c r="G30" s="41"/>
      <c r="H30" s="42"/>
    </row>
    <row r="31" spans="1:8" ht="42" customHeight="1" thickBot="1" x14ac:dyDescent="0.35">
      <c r="A31" s="37"/>
      <c r="B31" s="38"/>
      <c r="C31" s="38"/>
      <c r="D31" s="39"/>
      <c r="E31" s="22" t="s">
        <v>44</v>
      </c>
      <c r="F31" s="26"/>
      <c r="G31" s="43"/>
      <c r="H31" s="27"/>
    </row>
  </sheetData>
  <protectedRanges>
    <protectedRange sqref="H18 F25 F27:H31 G4:G16" name="Område1_3"/>
    <protectedRange sqref="C4:C10" name="Område1_4"/>
    <protectedRange sqref="B4:B10" name="Område1_5"/>
    <protectedRange sqref="C25" name="Område1_3_1"/>
    <protectedRange sqref="C1" name="Område1_3_2"/>
    <protectedRange sqref="A26" name="Område1_3_3"/>
  </protectedRanges>
  <mergeCells count="28">
    <mergeCell ref="C1:G1"/>
    <mergeCell ref="A2:D2"/>
    <mergeCell ref="E2:H2"/>
    <mergeCell ref="A17:F19"/>
    <mergeCell ref="A20:D20"/>
    <mergeCell ref="E20:H20"/>
    <mergeCell ref="A21:B21"/>
    <mergeCell ref="C21:D21"/>
    <mergeCell ref="F21:H21"/>
    <mergeCell ref="A22:B22"/>
    <mergeCell ref="C22:D22"/>
    <mergeCell ref="F22:H22"/>
    <mergeCell ref="A23:B23"/>
    <mergeCell ref="C23:D23"/>
    <mergeCell ref="F23:H23"/>
    <mergeCell ref="A24:B24"/>
    <mergeCell ref="C24:D24"/>
    <mergeCell ref="F24:H24"/>
    <mergeCell ref="A25:B25"/>
    <mergeCell ref="C25:D25"/>
    <mergeCell ref="F25:H25"/>
    <mergeCell ref="A26:D31"/>
    <mergeCell ref="F26:H26"/>
    <mergeCell ref="F27:H27"/>
    <mergeCell ref="F28:H28"/>
    <mergeCell ref="F29:H29"/>
    <mergeCell ref="F30:H30"/>
    <mergeCell ref="F31:H3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opLeftCell="A7" workbookViewId="0">
      <selection activeCell="C24" sqref="C24:D24"/>
    </sheetView>
  </sheetViews>
  <sheetFormatPr defaultColWidth="8.88671875" defaultRowHeight="13.8" x14ac:dyDescent="0.3"/>
  <cols>
    <col min="1" max="1" width="8.88671875" style="4"/>
    <col min="2" max="2" width="21.5546875" style="4" customWidth="1"/>
    <col min="3" max="3" width="33.88671875" style="4" customWidth="1"/>
    <col min="4" max="4" width="9.44140625" style="4" customWidth="1"/>
    <col min="5" max="5" width="23.33203125" style="4" customWidth="1"/>
    <col min="6" max="6" width="21.44140625" style="4" customWidth="1"/>
    <col min="7" max="7" width="28.88671875" style="4" customWidth="1"/>
    <col min="8" max="8" width="17.44140625" style="4" customWidth="1"/>
    <col min="9" max="16384" width="8.88671875" style="4"/>
  </cols>
  <sheetData>
    <row r="1" spans="1:8" ht="27" customHeight="1" thickBot="1" x14ac:dyDescent="0.35">
      <c r="A1" s="1"/>
      <c r="B1" s="2"/>
      <c r="C1" s="46" t="s">
        <v>55</v>
      </c>
      <c r="D1" s="47"/>
      <c r="E1" s="47"/>
      <c r="F1" s="47"/>
      <c r="G1" s="48"/>
      <c r="H1" s="3" t="s">
        <v>0</v>
      </c>
    </row>
    <row r="2" spans="1:8" x14ac:dyDescent="0.3">
      <c r="A2" s="49" t="s">
        <v>1</v>
      </c>
      <c r="B2" s="50"/>
      <c r="C2" s="50"/>
      <c r="D2" s="51"/>
      <c r="E2" s="52" t="s">
        <v>2</v>
      </c>
      <c r="F2" s="53"/>
      <c r="G2" s="53"/>
      <c r="H2" s="54"/>
    </row>
    <row r="3" spans="1:8" ht="41.4" x14ac:dyDescent="0.3">
      <c r="A3" s="5" t="s">
        <v>3</v>
      </c>
      <c r="B3" s="6" t="s">
        <v>4</v>
      </c>
      <c r="C3" s="6" t="s">
        <v>5</v>
      </c>
      <c r="D3" s="7" t="s">
        <v>6</v>
      </c>
      <c r="E3" s="5" t="s">
        <v>7</v>
      </c>
      <c r="F3" s="6" t="s">
        <v>8</v>
      </c>
      <c r="G3" s="6" t="s">
        <v>9</v>
      </c>
      <c r="H3" s="7" t="s">
        <v>10</v>
      </c>
    </row>
    <row r="4" spans="1:8" x14ac:dyDescent="0.3">
      <c r="A4" s="8">
        <v>1</v>
      </c>
      <c r="B4" s="23" t="s">
        <v>11</v>
      </c>
      <c r="C4" s="23" t="s">
        <v>13</v>
      </c>
      <c r="D4" s="10" t="str">
        <f>+'[1]Annex A.1 Technical Bid'!D5</f>
        <v>1 unit</v>
      </c>
      <c r="E4" s="11"/>
      <c r="F4" s="12"/>
      <c r="G4" s="12"/>
      <c r="H4" s="13">
        <f>G4*F4</f>
        <v>0</v>
      </c>
    </row>
    <row r="5" spans="1:8" x14ac:dyDescent="0.3">
      <c r="A5" s="8">
        <v>2</v>
      </c>
      <c r="B5" s="23" t="s">
        <v>16</v>
      </c>
      <c r="C5" s="23" t="s">
        <v>48</v>
      </c>
      <c r="D5" s="10" t="str">
        <f>+'[1]Annex A.1 Technical Bid'!D9</f>
        <v>1 unit</v>
      </c>
      <c r="E5" s="11"/>
      <c r="F5" s="12"/>
      <c r="G5" s="12"/>
      <c r="H5" s="13">
        <f t="shared" ref="H5:H15" si="0">G5*F5</f>
        <v>0</v>
      </c>
    </row>
    <row r="6" spans="1:8" ht="27.6" x14ac:dyDescent="0.3">
      <c r="A6" s="8">
        <v>3</v>
      </c>
      <c r="B6" s="23" t="s">
        <v>18</v>
      </c>
      <c r="C6" s="23" t="s">
        <v>49</v>
      </c>
      <c r="D6" s="10" t="str">
        <f>+'[1]Annex A.1 Technical Bid'!D12</f>
        <v>1 unit</v>
      </c>
      <c r="E6" s="11"/>
      <c r="F6" s="12"/>
      <c r="G6" s="12"/>
      <c r="H6" s="13">
        <f t="shared" si="0"/>
        <v>0</v>
      </c>
    </row>
    <row r="7" spans="1:8" x14ac:dyDescent="0.3">
      <c r="A7" s="8">
        <v>4</v>
      </c>
      <c r="B7" s="23" t="s">
        <v>22</v>
      </c>
      <c r="C7" s="23" t="s">
        <v>23</v>
      </c>
      <c r="D7" s="10" t="str">
        <f>+'[1]Annex A.1 Technical Bid'!D15</f>
        <v>1 unit</v>
      </c>
      <c r="E7" s="11"/>
      <c r="F7" s="12"/>
      <c r="G7" s="12"/>
      <c r="H7" s="13">
        <f t="shared" si="0"/>
        <v>0</v>
      </c>
    </row>
    <row r="8" spans="1:8" x14ac:dyDescent="0.3">
      <c r="A8" s="8">
        <v>5</v>
      </c>
      <c r="B8" s="23" t="s">
        <v>24</v>
      </c>
      <c r="C8" s="23" t="s">
        <v>25</v>
      </c>
      <c r="D8" s="10" t="str">
        <f>+'[1]Annex A.1 Technical Bid'!D16</f>
        <v>1 unit</v>
      </c>
      <c r="E8" s="11"/>
      <c r="F8" s="12"/>
      <c r="G8" s="12"/>
      <c r="H8" s="13">
        <f t="shared" si="0"/>
        <v>0</v>
      </c>
    </row>
    <row r="9" spans="1:8" x14ac:dyDescent="0.3">
      <c r="A9" s="8">
        <v>6</v>
      </c>
      <c r="B9" s="23" t="s">
        <v>26</v>
      </c>
      <c r="C9" s="23" t="s">
        <v>61</v>
      </c>
      <c r="D9" s="10" t="str">
        <f>+'[1]Annex A.1 Technical Bid'!D17</f>
        <v>1 unit</v>
      </c>
      <c r="E9" s="11"/>
      <c r="F9" s="12"/>
      <c r="G9" s="12"/>
      <c r="H9" s="13">
        <f t="shared" si="0"/>
        <v>0</v>
      </c>
    </row>
    <row r="10" spans="1:8" x14ac:dyDescent="0.3">
      <c r="A10" s="8">
        <v>7</v>
      </c>
      <c r="B10" s="9"/>
      <c r="C10" s="9"/>
      <c r="D10" s="10"/>
      <c r="E10" s="11"/>
      <c r="F10" s="12"/>
      <c r="G10" s="12"/>
      <c r="H10" s="13">
        <f t="shared" si="0"/>
        <v>0</v>
      </c>
    </row>
    <row r="11" spans="1:8" x14ac:dyDescent="0.3">
      <c r="A11" s="8">
        <v>8</v>
      </c>
      <c r="B11" s="9"/>
      <c r="C11" s="9"/>
      <c r="D11" s="10"/>
      <c r="E11" s="11"/>
      <c r="F11" s="12"/>
      <c r="G11" s="12"/>
      <c r="H11" s="13">
        <f t="shared" si="0"/>
        <v>0</v>
      </c>
    </row>
    <row r="12" spans="1:8" x14ac:dyDescent="0.3">
      <c r="A12" s="8">
        <v>9</v>
      </c>
      <c r="B12" s="9"/>
      <c r="C12" s="9"/>
      <c r="D12" s="10"/>
      <c r="E12" s="11"/>
      <c r="F12" s="12"/>
      <c r="G12" s="12"/>
      <c r="H12" s="13">
        <f t="shared" si="0"/>
        <v>0</v>
      </c>
    </row>
    <row r="13" spans="1:8" x14ac:dyDescent="0.3">
      <c r="A13" s="8">
        <v>10</v>
      </c>
      <c r="B13" s="9"/>
      <c r="C13" s="9"/>
      <c r="D13" s="10"/>
      <c r="E13" s="11"/>
      <c r="F13" s="12"/>
      <c r="G13" s="12"/>
      <c r="H13" s="13">
        <f t="shared" si="0"/>
        <v>0</v>
      </c>
    </row>
    <row r="14" spans="1:8" x14ac:dyDescent="0.3">
      <c r="A14" s="8">
        <v>11</v>
      </c>
      <c r="B14" s="9"/>
      <c r="C14" s="9"/>
      <c r="D14" s="10"/>
      <c r="E14" s="11"/>
      <c r="F14" s="12"/>
      <c r="G14" s="12"/>
      <c r="H14" s="13">
        <f t="shared" si="0"/>
        <v>0</v>
      </c>
    </row>
    <row r="15" spans="1:8" x14ac:dyDescent="0.3">
      <c r="A15" s="8">
        <v>12</v>
      </c>
      <c r="B15" s="9"/>
      <c r="C15" s="9"/>
      <c r="D15" s="10"/>
      <c r="E15" s="11"/>
      <c r="F15" s="12"/>
      <c r="G15" s="12"/>
      <c r="H15" s="13">
        <f t="shared" si="0"/>
        <v>0</v>
      </c>
    </row>
    <row r="16" spans="1:8" ht="12.75" customHeight="1" x14ac:dyDescent="0.3">
      <c r="A16" s="55"/>
      <c r="B16" s="56"/>
      <c r="C16" s="56"/>
      <c r="D16" s="56"/>
      <c r="E16" s="56"/>
      <c r="F16" s="57"/>
      <c r="G16" s="14" t="s">
        <v>27</v>
      </c>
      <c r="H16" s="15">
        <f>SUM(H4:H15)</f>
        <v>0</v>
      </c>
    </row>
    <row r="17" spans="1:8" x14ac:dyDescent="0.3">
      <c r="A17" s="55"/>
      <c r="B17" s="56"/>
      <c r="C17" s="56"/>
      <c r="D17" s="56"/>
      <c r="E17" s="56"/>
      <c r="F17" s="57"/>
      <c r="G17" s="16" t="s">
        <v>28</v>
      </c>
      <c r="H17" s="17"/>
    </row>
    <row r="18" spans="1:8" ht="14.4" thickBot="1" x14ac:dyDescent="0.35">
      <c r="A18" s="55"/>
      <c r="B18" s="56"/>
      <c r="C18" s="56"/>
      <c r="D18" s="56"/>
      <c r="E18" s="56"/>
      <c r="F18" s="57"/>
      <c r="G18" s="18" t="s">
        <v>10</v>
      </c>
      <c r="H18" s="19">
        <f>H16+H17</f>
        <v>0</v>
      </c>
    </row>
    <row r="19" spans="1:8" ht="15" customHeight="1" x14ac:dyDescent="0.3">
      <c r="A19" s="52" t="s">
        <v>1</v>
      </c>
      <c r="B19" s="53"/>
      <c r="C19" s="53"/>
      <c r="D19" s="53"/>
      <c r="E19" s="52" t="s">
        <v>2</v>
      </c>
      <c r="F19" s="53"/>
      <c r="G19" s="53"/>
      <c r="H19" s="54"/>
    </row>
    <row r="20" spans="1:8" ht="27.6" x14ac:dyDescent="0.3">
      <c r="A20" s="44" t="s">
        <v>29</v>
      </c>
      <c r="B20" s="45"/>
      <c r="C20" s="40" t="s">
        <v>45</v>
      </c>
      <c r="D20" s="41"/>
      <c r="E20" s="20" t="s">
        <v>30</v>
      </c>
      <c r="F20" s="40">
        <f>+'[1]Annex A.1 Technical Bid'!F25</f>
        <v>0</v>
      </c>
      <c r="G20" s="41"/>
      <c r="H20" s="42"/>
    </row>
    <row r="21" spans="1:8" ht="27.6" x14ac:dyDescent="0.3">
      <c r="A21" s="44" t="s">
        <v>31</v>
      </c>
      <c r="B21" s="45"/>
      <c r="C21" s="40" t="s">
        <v>51</v>
      </c>
      <c r="D21" s="41"/>
      <c r="E21" s="20" t="s">
        <v>32</v>
      </c>
      <c r="F21" s="40">
        <f>+'[1]Annex A.1 Technical Bid'!F26</f>
        <v>0</v>
      </c>
      <c r="G21" s="41"/>
      <c r="H21" s="42"/>
    </row>
    <row r="22" spans="1:8" ht="27.6" x14ac:dyDescent="0.3">
      <c r="A22" s="44" t="s">
        <v>33</v>
      </c>
      <c r="B22" s="45"/>
      <c r="C22" s="40" t="s">
        <v>58</v>
      </c>
      <c r="D22" s="41"/>
      <c r="E22" s="20" t="s">
        <v>34</v>
      </c>
      <c r="F22" s="40">
        <f>+'[1]Annex A.1 Technical Bid'!F27</f>
        <v>0</v>
      </c>
      <c r="G22" s="41"/>
      <c r="H22" s="42"/>
    </row>
    <row r="23" spans="1:8" x14ac:dyDescent="0.3">
      <c r="A23" s="44" t="s">
        <v>35</v>
      </c>
      <c r="B23" s="45"/>
      <c r="C23" s="40" t="s">
        <v>47</v>
      </c>
      <c r="D23" s="41"/>
      <c r="E23" s="20" t="s">
        <v>36</v>
      </c>
      <c r="F23" s="40">
        <f>+'[1]Annex A.1 Technical Bid'!F28</f>
        <v>0</v>
      </c>
      <c r="G23" s="41"/>
      <c r="H23" s="42"/>
    </row>
    <row r="24" spans="1:8" ht="14.4" thickBot="1" x14ac:dyDescent="0.35">
      <c r="A24" s="24" t="s">
        <v>37</v>
      </c>
      <c r="B24" s="25"/>
      <c r="C24" s="26" t="s">
        <v>64</v>
      </c>
      <c r="D24" s="27"/>
      <c r="E24" s="20" t="s">
        <v>38</v>
      </c>
      <c r="F24" s="28"/>
      <c r="G24" s="29"/>
      <c r="H24" s="30"/>
    </row>
    <row r="25" spans="1:8" ht="15" customHeight="1" x14ac:dyDescent="0.3">
      <c r="A25" s="31" t="s">
        <v>56</v>
      </c>
      <c r="B25" s="32"/>
      <c r="C25" s="32"/>
      <c r="D25" s="33"/>
      <c r="E25" s="21" t="s">
        <v>39</v>
      </c>
      <c r="F25" s="40">
        <f>+'[1]Annex A.1 Technical Bid'!F29</f>
        <v>0</v>
      </c>
      <c r="G25" s="41"/>
      <c r="H25" s="42"/>
    </row>
    <row r="26" spans="1:8" ht="27.6" x14ac:dyDescent="0.3">
      <c r="A26" s="34"/>
      <c r="B26" s="35"/>
      <c r="C26" s="35"/>
      <c r="D26" s="36"/>
      <c r="E26" s="21" t="s">
        <v>40</v>
      </c>
      <c r="F26" s="40"/>
      <c r="G26" s="41"/>
      <c r="H26" s="42"/>
    </row>
    <row r="27" spans="1:8" x14ac:dyDescent="0.3">
      <c r="A27" s="34"/>
      <c r="B27" s="35"/>
      <c r="C27" s="35"/>
      <c r="D27" s="36"/>
      <c r="E27" s="21" t="s">
        <v>41</v>
      </c>
      <c r="F27" s="40"/>
      <c r="G27" s="41"/>
      <c r="H27" s="42"/>
    </row>
    <row r="28" spans="1:8" x14ac:dyDescent="0.3">
      <c r="A28" s="34"/>
      <c r="B28" s="35"/>
      <c r="C28" s="35"/>
      <c r="D28" s="36"/>
      <c r="E28" s="21" t="s">
        <v>42</v>
      </c>
      <c r="F28" s="40"/>
      <c r="G28" s="41"/>
      <c r="H28" s="42"/>
    </row>
    <row r="29" spans="1:8" x14ac:dyDescent="0.3">
      <c r="A29" s="34"/>
      <c r="B29" s="35"/>
      <c r="C29" s="35"/>
      <c r="D29" s="36"/>
      <c r="E29" s="21" t="s">
        <v>43</v>
      </c>
      <c r="F29" s="40"/>
      <c r="G29" s="41"/>
      <c r="H29" s="42"/>
    </row>
    <row r="30" spans="1:8" ht="40.200000000000003" customHeight="1" thickBot="1" x14ac:dyDescent="0.35">
      <c r="A30" s="37"/>
      <c r="B30" s="38"/>
      <c r="C30" s="38"/>
      <c r="D30" s="39"/>
      <c r="E30" s="22" t="s">
        <v>44</v>
      </c>
      <c r="F30" s="26"/>
      <c r="G30" s="43"/>
      <c r="H30" s="27"/>
    </row>
  </sheetData>
  <protectedRanges>
    <protectedRange sqref="H17 F24 F26:H30 G4:G15" name="Område1_3"/>
    <protectedRange sqref="C4:C9" name="Område1_4"/>
    <protectedRange sqref="B4:B9" name="Område1_5"/>
    <protectedRange sqref="C24" name="Område1_3_1"/>
    <protectedRange sqref="C1" name="Område1_3_2"/>
    <protectedRange sqref="A25" name="Område1_3_3"/>
  </protectedRanges>
  <mergeCells count="28">
    <mergeCell ref="C1:G1"/>
    <mergeCell ref="A2:D2"/>
    <mergeCell ref="E2:H2"/>
    <mergeCell ref="A16:F18"/>
    <mergeCell ref="A19:D19"/>
    <mergeCell ref="E19:H19"/>
    <mergeCell ref="A20:B20"/>
    <mergeCell ref="C20:D20"/>
    <mergeCell ref="F20:H20"/>
    <mergeCell ref="A21:B21"/>
    <mergeCell ref="C21:D21"/>
    <mergeCell ref="F21:H21"/>
    <mergeCell ref="A22:B22"/>
    <mergeCell ref="C22:D22"/>
    <mergeCell ref="F22:H22"/>
    <mergeCell ref="A23:B23"/>
    <mergeCell ref="C23:D23"/>
    <mergeCell ref="F23:H23"/>
    <mergeCell ref="A24:B24"/>
    <mergeCell ref="C24:D24"/>
    <mergeCell ref="F24:H24"/>
    <mergeCell ref="A25:D30"/>
    <mergeCell ref="F25:H25"/>
    <mergeCell ref="F26:H26"/>
    <mergeCell ref="F27:H27"/>
    <mergeCell ref="F28:H28"/>
    <mergeCell ref="F29:H29"/>
    <mergeCell ref="F30:H3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opLeftCell="A4" workbookViewId="0">
      <selection activeCell="C22" sqref="C22:D22"/>
    </sheetView>
  </sheetViews>
  <sheetFormatPr defaultColWidth="8.88671875" defaultRowHeight="13.8" x14ac:dyDescent="0.3"/>
  <cols>
    <col min="1" max="1" width="8.88671875" style="4"/>
    <col min="2" max="2" width="21.5546875" style="4" customWidth="1"/>
    <col min="3" max="3" width="33.88671875" style="4" customWidth="1"/>
    <col min="4" max="4" width="9.44140625" style="4" customWidth="1"/>
    <col min="5" max="5" width="23.33203125" style="4" customWidth="1"/>
    <col min="6" max="6" width="21.44140625" style="4" customWidth="1"/>
    <col min="7" max="7" width="28.88671875" style="4" customWidth="1"/>
    <col min="8" max="8" width="17.44140625" style="4" customWidth="1"/>
    <col min="9" max="16384" width="8.88671875" style="4"/>
  </cols>
  <sheetData>
    <row r="1" spans="1:8" ht="27" customHeight="1" thickBot="1" x14ac:dyDescent="0.35">
      <c r="A1" s="1"/>
      <c r="B1" s="2"/>
      <c r="C1" s="46" t="s">
        <v>55</v>
      </c>
      <c r="D1" s="47"/>
      <c r="E1" s="47"/>
      <c r="F1" s="47"/>
      <c r="G1" s="48"/>
      <c r="H1" s="3" t="s">
        <v>0</v>
      </c>
    </row>
    <row r="2" spans="1:8" x14ac:dyDescent="0.3">
      <c r="A2" s="49" t="s">
        <v>1</v>
      </c>
      <c r="B2" s="50"/>
      <c r="C2" s="50"/>
      <c r="D2" s="51"/>
      <c r="E2" s="52" t="s">
        <v>2</v>
      </c>
      <c r="F2" s="53"/>
      <c r="G2" s="53"/>
      <c r="H2" s="54"/>
    </row>
    <row r="3" spans="1:8" ht="41.4" x14ac:dyDescent="0.3">
      <c r="A3" s="5" t="s">
        <v>3</v>
      </c>
      <c r="B3" s="6" t="s">
        <v>4</v>
      </c>
      <c r="C3" s="6" t="s">
        <v>5</v>
      </c>
      <c r="D3" s="7" t="s">
        <v>6</v>
      </c>
      <c r="E3" s="5" t="s">
        <v>7</v>
      </c>
      <c r="F3" s="6" t="s">
        <v>8</v>
      </c>
      <c r="G3" s="6" t="s">
        <v>9</v>
      </c>
      <c r="H3" s="7" t="s">
        <v>10</v>
      </c>
    </row>
    <row r="4" spans="1:8" ht="27.6" x14ac:dyDescent="0.3">
      <c r="A4" s="8">
        <v>1</v>
      </c>
      <c r="B4" s="23" t="s">
        <v>11</v>
      </c>
      <c r="C4" s="23" t="s">
        <v>12</v>
      </c>
      <c r="D4" s="10" t="str">
        <f>+'[1]Annex A.1 Technical Bid'!D4</f>
        <v>1 unit</v>
      </c>
      <c r="E4" s="11"/>
      <c r="F4" s="12"/>
      <c r="G4" s="12"/>
      <c r="H4" s="13">
        <f>G4*F4</f>
        <v>0</v>
      </c>
    </row>
    <row r="5" spans="1:8" x14ac:dyDescent="0.3">
      <c r="A5" s="8">
        <v>2</v>
      </c>
      <c r="B5" s="23" t="s">
        <v>22</v>
      </c>
      <c r="C5" s="23" t="s">
        <v>23</v>
      </c>
      <c r="D5" s="10" t="str">
        <f>+'[1]Annex A.1 Technical Bid'!D15</f>
        <v>1 unit</v>
      </c>
      <c r="E5" s="11"/>
      <c r="F5" s="12"/>
      <c r="G5" s="12"/>
      <c r="H5" s="13">
        <f t="shared" ref="H5:H13" si="0">G5*F5</f>
        <v>0</v>
      </c>
    </row>
    <row r="6" spans="1:8" x14ac:dyDescent="0.3">
      <c r="A6" s="8">
        <v>3</v>
      </c>
      <c r="B6" s="23" t="s">
        <v>24</v>
      </c>
      <c r="C6" s="23" t="s">
        <v>25</v>
      </c>
      <c r="D6" s="10" t="str">
        <f>+'[1]Annex A.1 Technical Bid'!D16</f>
        <v>1 unit</v>
      </c>
      <c r="E6" s="11"/>
      <c r="F6" s="12"/>
      <c r="G6" s="12"/>
      <c r="H6" s="13">
        <f t="shared" si="0"/>
        <v>0</v>
      </c>
    </row>
    <row r="7" spans="1:8" x14ac:dyDescent="0.3">
      <c r="A7" s="8">
        <v>4</v>
      </c>
      <c r="B7" s="23" t="s">
        <v>26</v>
      </c>
      <c r="C7" s="23" t="s">
        <v>61</v>
      </c>
      <c r="D7" s="10" t="str">
        <f>+'[1]Annex A.1 Technical Bid'!D17</f>
        <v>1 unit</v>
      </c>
      <c r="E7" s="11"/>
      <c r="F7" s="12"/>
      <c r="G7" s="12"/>
      <c r="H7" s="13">
        <f t="shared" si="0"/>
        <v>0</v>
      </c>
    </row>
    <row r="8" spans="1:8" x14ac:dyDescent="0.3">
      <c r="A8" s="8">
        <v>5</v>
      </c>
      <c r="B8" s="9"/>
      <c r="C8" s="9"/>
      <c r="D8" s="10"/>
      <c r="E8" s="11"/>
      <c r="F8" s="12"/>
      <c r="G8" s="12"/>
      <c r="H8" s="13">
        <f t="shared" si="0"/>
        <v>0</v>
      </c>
    </row>
    <row r="9" spans="1:8" x14ac:dyDescent="0.3">
      <c r="A9" s="8">
        <v>6</v>
      </c>
      <c r="B9" s="9"/>
      <c r="C9" s="9"/>
      <c r="D9" s="10"/>
      <c r="E9" s="11"/>
      <c r="F9" s="12"/>
      <c r="G9" s="12"/>
      <c r="H9" s="13">
        <f t="shared" si="0"/>
        <v>0</v>
      </c>
    </row>
    <row r="10" spans="1:8" x14ac:dyDescent="0.3">
      <c r="A10" s="8">
        <v>7</v>
      </c>
      <c r="B10" s="9"/>
      <c r="C10" s="9"/>
      <c r="D10" s="10"/>
      <c r="E10" s="11"/>
      <c r="F10" s="12"/>
      <c r="G10" s="12"/>
      <c r="H10" s="13">
        <f t="shared" si="0"/>
        <v>0</v>
      </c>
    </row>
    <row r="11" spans="1:8" x14ac:dyDescent="0.3">
      <c r="A11" s="8">
        <v>8</v>
      </c>
      <c r="B11" s="9"/>
      <c r="C11" s="9"/>
      <c r="D11" s="10"/>
      <c r="E11" s="11"/>
      <c r="F11" s="12"/>
      <c r="G11" s="12"/>
      <c r="H11" s="13">
        <f t="shared" si="0"/>
        <v>0</v>
      </c>
    </row>
    <row r="12" spans="1:8" x14ac:dyDescent="0.3">
      <c r="A12" s="8">
        <v>9</v>
      </c>
      <c r="B12" s="9"/>
      <c r="C12" s="9"/>
      <c r="D12" s="10"/>
      <c r="E12" s="11"/>
      <c r="F12" s="12"/>
      <c r="G12" s="12"/>
      <c r="H12" s="13">
        <f t="shared" si="0"/>
        <v>0</v>
      </c>
    </row>
    <row r="13" spans="1:8" x14ac:dyDescent="0.3">
      <c r="A13" s="8">
        <v>10</v>
      </c>
      <c r="B13" s="9"/>
      <c r="C13" s="9"/>
      <c r="D13" s="10"/>
      <c r="E13" s="11"/>
      <c r="F13" s="12"/>
      <c r="G13" s="12"/>
      <c r="H13" s="13">
        <f t="shared" si="0"/>
        <v>0</v>
      </c>
    </row>
    <row r="14" spans="1:8" ht="12.75" customHeight="1" x14ac:dyDescent="0.3">
      <c r="A14" s="55"/>
      <c r="B14" s="56"/>
      <c r="C14" s="56"/>
      <c r="D14" s="56"/>
      <c r="E14" s="56"/>
      <c r="F14" s="57"/>
      <c r="G14" s="14" t="s">
        <v>27</v>
      </c>
      <c r="H14" s="15">
        <f>SUM(H4:H13)</f>
        <v>0</v>
      </c>
    </row>
    <row r="15" spans="1:8" x14ac:dyDescent="0.3">
      <c r="A15" s="55"/>
      <c r="B15" s="56"/>
      <c r="C15" s="56"/>
      <c r="D15" s="56"/>
      <c r="E15" s="56"/>
      <c r="F15" s="57"/>
      <c r="G15" s="16" t="s">
        <v>28</v>
      </c>
      <c r="H15" s="17"/>
    </row>
    <row r="16" spans="1:8" ht="14.4" thickBot="1" x14ac:dyDescent="0.35">
      <c r="A16" s="55"/>
      <c r="B16" s="56"/>
      <c r="C16" s="56"/>
      <c r="D16" s="56"/>
      <c r="E16" s="56"/>
      <c r="F16" s="57"/>
      <c r="G16" s="18" t="s">
        <v>10</v>
      </c>
      <c r="H16" s="19">
        <f>H14+H15</f>
        <v>0</v>
      </c>
    </row>
    <row r="17" spans="1:8" ht="15" customHeight="1" x14ac:dyDescent="0.3">
      <c r="A17" s="52" t="s">
        <v>1</v>
      </c>
      <c r="B17" s="53"/>
      <c r="C17" s="53"/>
      <c r="D17" s="53"/>
      <c r="E17" s="52" t="s">
        <v>2</v>
      </c>
      <c r="F17" s="53"/>
      <c r="G17" s="53"/>
      <c r="H17" s="54"/>
    </row>
    <row r="18" spans="1:8" ht="27.6" x14ac:dyDescent="0.3">
      <c r="A18" s="44" t="s">
        <v>29</v>
      </c>
      <c r="B18" s="45"/>
      <c r="C18" s="40" t="s">
        <v>45</v>
      </c>
      <c r="D18" s="41"/>
      <c r="E18" s="20" t="s">
        <v>30</v>
      </c>
      <c r="F18" s="40">
        <f>+'[1]Annex A.1 Technical Bid'!F25</f>
        <v>0</v>
      </c>
      <c r="G18" s="41"/>
      <c r="H18" s="42"/>
    </row>
    <row r="19" spans="1:8" ht="27.6" x14ac:dyDescent="0.3">
      <c r="A19" s="44" t="s">
        <v>31</v>
      </c>
      <c r="B19" s="45"/>
      <c r="C19" s="40" t="s">
        <v>53</v>
      </c>
      <c r="D19" s="41"/>
      <c r="E19" s="20" t="s">
        <v>32</v>
      </c>
      <c r="F19" s="40">
        <f>+'[1]Annex A.1 Technical Bid'!F26</f>
        <v>0</v>
      </c>
      <c r="G19" s="41"/>
      <c r="H19" s="42"/>
    </row>
    <row r="20" spans="1:8" ht="12.75" customHeight="1" x14ac:dyDescent="0.3">
      <c r="A20" s="44" t="s">
        <v>33</v>
      </c>
      <c r="B20" s="45"/>
      <c r="C20" s="40" t="s">
        <v>59</v>
      </c>
      <c r="D20" s="41"/>
      <c r="E20" s="20" t="s">
        <v>34</v>
      </c>
      <c r="F20" s="40">
        <f>+'[1]Annex A.1 Technical Bid'!F27</f>
        <v>0</v>
      </c>
      <c r="G20" s="41"/>
      <c r="H20" s="42"/>
    </row>
    <row r="21" spans="1:8" x14ac:dyDescent="0.3">
      <c r="A21" s="44" t="s">
        <v>35</v>
      </c>
      <c r="B21" s="45"/>
      <c r="C21" s="40" t="s">
        <v>47</v>
      </c>
      <c r="D21" s="41"/>
      <c r="E21" s="20" t="s">
        <v>36</v>
      </c>
      <c r="F21" s="40">
        <f>+'[1]Annex A.1 Technical Bid'!F28</f>
        <v>0</v>
      </c>
      <c r="G21" s="41"/>
      <c r="H21" s="42"/>
    </row>
    <row r="22" spans="1:8" ht="14.4" thickBot="1" x14ac:dyDescent="0.35">
      <c r="A22" s="24" t="s">
        <v>37</v>
      </c>
      <c r="B22" s="25"/>
      <c r="C22" s="26" t="s">
        <v>64</v>
      </c>
      <c r="D22" s="27"/>
      <c r="E22" s="20" t="s">
        <v>38</v>
      </c>
      <c r="F22" s="28"/>
      <c r="G22" s="29"/>
      <c r="H22" s="30"/>
    </row>
    <row r="23" spans="1:8" ht="15" customHeight="1" x14ac:dyDescent="0.3">
      <c r="A23" s="31" t="s">
        <v>56</v>
      </c>
      <c r="B23" s="32"/>
      <c r="C23" s="32"/>
      <c r="D23" s="33"/>
      <c r="E23" s="21" t="s">
        <v>39</v>
      </c>
      <c r="F23" s="40">
        <f>+'[1]Annex A.1 Technical Bid'!F29</f>
        <v>0</v>
      </c>
      <c r="G23" s="41"/>
      <c r="H23" s="42"/>
    </row>
    <row r="24" spans="1:8" ht="27.6" x14ac:dyDescent="0.3">
      <c r="A24" s="34"/>
      <c r="B24" s="35"/>
      <c r="C24" s="35"/>
      <c r="D24" s="36"/>
      <c r="E24" s="21" t="s">
        <v>40</v>
      </c>
      <c r="F24" s="40"/>
      <c r="G24" s="41"/>
      <c r="H24" s="42"/>
    </row>
    <row r="25" spans="1:8" x14ac:dyDescent="0.3">
      <c r="A25" s="34"/>
      <c r="B25" s="35"/>
      <c r="C25" s="35"/>
      <c r="D25" s="36"/>
      <c r="E25" s="21" t="s">
        <v>41</v>
      </c>
      <c r="F25" s="40"/>
      <c r="G25" s="41"/>
      <c r="H25" s="42"/>
    </row>
    <row r="26" spans="1:8" x14ac:dyDescent="0.3">
      <c r="A26" s="34"/>
      <c r="B26" s="35"/>
      <c r="C26" s="35"/>
      <c r="D26" s="36"/>
      <c r="E26" s="21" t="s">
        <v>42</v>
      </c>
      <c r="F26" s="40"/>
      <c r="G26" s="41"/>
      <c r="H26" s="42"/>
    </row>
    <row r="27" spans="1:8" x14ac:dyDescent="0.3">
      <c r="A27" s="34"/>
      <c r="B27" s="35"/>
      <c r="C27" s="35"/>
      <c r="D27" s="36"/>
      <c r="E27" s="21" t="s">
        <v>43</v>
      </c>
      <c r="F27" s="40"/>
      <c r="G27" s="41"/>
      <c r="H27" s="42"/>
    </row>
    <row r="28" spans="1:8" ht="37.200000000000003" customHeight="1" thickBot="1" x14ac:dyDescent="0.35">
      <c r="A28" s="37"/>
      <c r="B28" s="38"/>
      <c r="C28" s="38"/>
      <c r="D28" s="39"/>
      <c r="E28" s="22" t="s">
        <v>44</v>
      </c>
      <c r="F28" s="26"/>
      <c r="G28" s="43"/>
      <c r="H28" s="27"/>
    </row>
  </sheetData>
  <protectedRanges>
    <protectedRange sqref="H15 F22 F24:H28 G4:G13" name="Område1_3"/>
    <protectedRange sqref="C4:C7" name="Område1_4"/>
    <protectedRange sqref="B4:B7" name="Område1_5"/>
    <protectedRange sqref="C22" name="Område1_3_1"/>
    <protectedRange sqref="C1" name="Område1_3_2"/>
    <protectedRange sqref="A23" name="Område1_3_3"/>
  </protectedRanges>
  <mergeCells count="28">
    <mergeCell ref="C1:G1"/>
    <mergeCell ref="A2:D2"/>
    <mergeCell ref="E2:H2"/>
    <mergeCell ref="A14:F16"/>
    <mergeCell ref="A17:D17"/>
    <mergeCell ref="E17:H17"/>
    <mergeCell ref="A18:B18"/>
    <mergeCell ref="C18:D18"/>
    <mergeCell ref="F18:H18"/>
    <mergeCell ref="A19:B19"/>
    <mergeCell ref="C19:D19"/>
    <mergeCell ref="F19:H19"/>
    <mergeCell ref="A20:B20"/>
    <mergeCell ref="C20:D20"/>
    <mergeCell ref="F20:H20"/>
    <mergeCell ref="A21:B21"/>
    <mergeCell ref="C21:D21"/>
    <mergeCell ref="F21:H21"/>
    <mergeCell ref="A22:B22"/>
    <mergeCell ref="C22:D22"/>
    <mergeCell ref="F22:H22"/>
    <mergeCell ref="A23:D28"/>
    <mergeCell ref="F23:H23"/>
    <mergeCell ref="F24:H24"/>
    <mergeCell ref="F25:H25"/>
    <mergeCell ref="F26:H26"/>
    <mergeCell ref="F27:H27"/>
    <mergeCell ref="F28:H2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F27" sqref="F27:H27"/>
    </sheetView>
  </sheetViews>
  <sheetFormatPr defaultColWidth="8.88671875" defaultRowHeight="13.8" x14ac:dyDescent="0.3"/>
  <cols>
    <col min="1" max="1" width="8.88671875" style="4"/>
    <col min="2" max="2" width="21.5546875" style="4" customWidth="1"/>
    <col min="3" max="3" width="33.88671875" style="4" customWidth="1"/>
    <col min="4" max="4" width="9.44140625" style="4" customWidth="1"/>
    <col min="5" max="5" width="23.33203125" style="4" customWidth="1"/>
    <col min="6" max="6" width="21.44140625" style="4" customWidth="1"/>
    <col min="7" max="7" width="28.88671875" style="4" customWidth="1"/>
    <col min="8" max="8" width="17.44140625" style="4" customWidth="1"/>
    <col min="9" max="16384" width="8.88671875" style="4"/>
  </cols>
  <sheetData>
    <row r="1" spans="1:8" ht="27" customHeight="1" thickBot="1" x14ac:dyDescent="0.35">
      <c r="A1" s="1"/>
      <c r="B1" s="2"/>
      <c r="C1" s="46" t="s">
        <v>55</v>
      </c>
      <c r="D1" s="47"/>
      <c r="E1" s="47"/>
      <c r="F1" s="47"/>
      <c r="G1" s="48"/>
      <c r="H1" s="3" t="s">
        <v>0</v>
      </c>
    </row>
    <row r="2" spans="1:8" x14ac:dyDescent="0.3">
      <c r="A2" s="49" t="s">
        <v>1</v>
      </c>
      <c r="B2" s="50"/>
      <c r="C2" s="50"/>
      <c r="D2" s="51"/>
      <c r="E2" s="52" t="s">
        <v>2</v>
      </c>
      <c r="F2" s="53"/>
      <c r="G2" s="53"/>
      <c r="H2" s="54"/>
    </row>
    <row r="3" spans="1:8" ht="41.4" x14ac:dyDescent="0.3">
      <c r="A3" s="5" t="s">
        <v>3</v>
      </c>
      <c r="B3" s="6" t="s">
        <v>4</v>
      </c>
      <c r="C3" s="6" t="s">
        <v>5</v>
      </c>
      <c r="D3" s="7" t="s">
        <v>6</v>
      </c>
      <c r="E3" s="5" t="s">
        <v>7</v>
      </c>
      <c r="F3" s="6" t="s">
        <v>8</v>
      </c>
      <c r="G3" s="6" t="s">
        <v>9</v>
      </c>
      <c r="H3" s="7" t="s">
        <v>10</v>
      </c>
    </row>
    <row r="4" spans="1:8" x14ac:dyDescent="0.3">
      <c r="A4" s="8">
        <v>1</v>
      </c>
      <c r="B4" s="23" t="s">
        <v>11</v>
      </c>
      <c r="C4" s="23" t="s">
        <v>13</v>
      </c>
      <c r="D4" s="10" t="str">
        <f>+'[1]Annex A.1 Technical Bid'!D5</f>
        <v>1 unit</v>
      </c>
      <c r="E4" s="11"/>
      <c r="F4" s="12"/>
      <c r="G4" s="12"/>
      <c r="H4" s="13">
        <f>G4*F4</f>
        <v>0</v>
      </c>
    </row>
    <row r="5" spans="1:8" x14ac:dyDescent="0.3">
      <c r="A5" s="8">
        <v>2</v>
      </c>
      <c r="B5" s="23" t="s">
        <v>16</v>
      </c>
      <c r="C5" s="23" t="s">
        <v>48</v>
      </c>
      <c r="D5" s="10" t="str">
        <f>+'[1]Annex A.1 Technical Bid'!D9</f>
        <v>1 unit</v>
      </c>
      <c r="E5" s="11"/>
      <c r="F5" s="12"/>
      <c r="G5" s="12"/>
      <c r="H5" s="13">
        <f t="shared" ref="H5:H16" si="0">G5*F5</f>
        <v>0</v>
      </c>
    </row>
    <row r="6" spans="1:8" x14ac:dyDescent="0.3">
      <c r="A6" s="8">
        <v>3</v>
      </c>
      <c r="B6" s="23" t="s">
        <v>18</v>
      </c>
      <c r="C6" s="23" t="s">
        <v>21</v>
      </c>
      <c r="D6" s="10" t="str">
        <f>+'[1]Annex A.1 Technical Bid'!D13</f>
        <v>1 unit</v>
      </c>
      <c r="E6" s="11"/>
      <c r="F6" s="12"/>
      <c r="G6" s="12"/>
      <c r="H6" s="13">
        <f t="shared" si="0"/>
        <v>0</v>
      </c>
    </row>
    <row r="7" spans="1:8" x14ac:dyDescent="0.3">
      <c r="A7" s="8">
        <v>4</v>
      </c>
      <c r="B7" s="23" t="s">
        <v>18</v>
      </c>
      <c r="C7" s="23" t="s">
        <v>50</v>
      </c>
      <c r="D7" s="10" t="str">
        <f>+'[1]Annex A.1 Technical Bid'!D14</f>
        <v>1 unit</v>
      </c>
      <c r="E7" s="11"/>
      <c r="F7" s="12"/>
      <c r="G7" s="12"/>
      <c r="H7" s="13">
        <f t="shared" si="0"/>
        <v>0</v>
      </c>
    </row>
    <row r="8" spans="1:8" x14ac:dyDescent="0.3">
      <c r="A8" s="8">
        <v>5</v>
      </c>
      <c r="B8" s="23" t="s">
        <v>22</v>
      </c>
      <c r="C8" s="23" t="s">
        <v>23</v>
      </c>
      <c r="D8" s="10" t="str">
        <f>+'[1]Annex A.1 Technical Bid'!D15</f>
        <v>1 unit</v>
      </c>
      <c r="E8" s="11"/>
      <c r="F8" s="12"/>
      <c r="G8" s="12"/>
      <c r="H8" s="13">
        <f t="shared" si="0"/>
        <v>0</v>
      </c>
    </row>
    <row r="9" spans="1:8" x14ac:dyDescent="0.3">
      <c r="A9" s="8">
        <v>6</v>
      </c>
      <c r="B9" s="23" t="s">
        <v>24</v>
      </c>
      <c r="C9" s="23" t="s">
        <v>25</v>
      </c>
      <c r="D9" s="10" t="str">
        <f>+'[1]Annex A.1 Technical Bid'!D16</f>
        <v>1 unit</v>
      </c>
      <c r="E9" s="11"/>
      <c r="F9" s="12"/>
      <c r="G9" s="12"/>
      <c r="H9" s="13">
        <f t="shared" si="0"/>
        <v>0</v>
      </c>
    </row>
    <row r="10" spans="1:8" x14ac:dyDescent="0.3">
      <c r="A10" s="8">
        <v>7</v>
      </c>
      <c r="B10" s="23" t="s">
        <v>26</v>
      </c>
      <c r="C10" s="23" t="s">
        <v>61</v>
      </c>
      <c r="D10" s="10" t="str">
        <f>+'[1]Annex A.1 Technical Bid'!D17</f>
        <v>1 unit</v>
      </c>
      <c r="E10" s="11"/>
      <c r="F10" s="12"/>
      <c r="G10" s="12"/>
      <c r="H10" s="13">
        <f t="shared" si="0"/>
        <v>0</v>
      </c>
    </row>
    <row r="11" spans="1:8" x14ac:dyDescent="0.3">
      <c r="A11" s="8">
        <v>8</v>
      </c>
      <c r="B11" s="9"/>
      <c r="C11" s="9"/>
      <c r="D11" s="10"/>
      <c r="E11" s="11"/>
      <c r="F11" s="12"/>
      <c r="G11" s="12"/>
      <c r="H11" s="13">
        <f t="shared" si="0"/>
        <v>0</v>
      </c>
    </row>
    <row r="12" spans="1:8" x14ac:dyDescent="0.3">
      <c r="A12" s="8">
        <v>9</v>
      </c>
      <c r="B12" s="9"/>
      <c r="C12" s="9"/>
      <c r="D12" s="10"/>
      <c r="E12" s="11"/>
      <c r="F12" s="12"/>
      <c r="G12" s="12"/>
      <c r="H12" s="13">
        <f t="shared" si="0"/>
        <v>0</v>
      </c>
    </row>
    <row r="13" spans="1:8" x14ac:dyDescent="0.3">
      <c r="A13" s="8">
        <v>10</v>
      </c>
      <c r="B13" s="9"/>
      <c r="C13" s="9"/>
      <c r="D13" s="10"/>
      <c r="E13" s="11"/>
      <c r="F13" s="12"/>
      <c r="G13" s="12"/>
      <c r="H13" s="13">
        <f t="shared" si="0"/>
        <v>0</v>
      </c>
    </row>
    <row r="14" spans="1:8" x14ac:dyDescent="0.3">
      <c r="A14" s="8">
        <v>11</v>
      </c>
      <c r="B14" s="9"/>
      <c r="C14" s="9"/>
      <c r="D14" s="10"/>
      <c r="E14" s="11"/>
      <c r="F14" s="12"/>
      <c r="G14" s="12"/>
      <c r="H14" s="13">
        <f t="shared" si="0"/>
        <v>0</v>
      </c>
    </row>
    <row r="15" spans="1:8" x14ac:dyDescent="0.3">
      <c r="A15" s="8">
        <v>12</v>
      </c>
      <c r="B15" s="9"/>
      <c r="C15" s="9"/>
      <c r="D15" s="10"/>
      <c r="E15" s="11"/>
      <c r="F15" s="12"/>
      <c r="G15" s="12"/>
      <c r="H15" s="13">
        <f t="shared" si="0"/>
        <v>0</v>
      </c>
    </row>
    <row r="16" spans="1:8" x14ac:dyDescent="0.3">
      <c r="A16" s="8">
        <v>13</v>
      </c>
      <c r="B16" s="9"/>
      <c r="C16" s="9"/>
      <c r="D16" s="10"/>
      <c r="E16" s="11"/>
      <c r="F16" s="12"/>
      <c r="G16" s="12"/>
      <c r="H16" s="13">
        <f t="shared" si="0"/>
        <v>0</v>
      </c>
    </row>
    <row r="17" spans="1:8" ht="12.75" customHeight="1" x14ac:dyDescent="0.3">
      <c r="A17" s="55"/>
      <c r="B17" s="56"/>
      <c r="C17" s="56"/>
      <c r="D17" s="56"/>
      <c r="E17" s="56"/>
      <c r="F17" s="57"/>
      <c r="G17" s="14" t="s">
        <v>27</v>
      </c>
      <c r="H17" s="15">
        <f>SUM(H4:H16)</f>
        <v>0</v>
      </c>
    </row>
    <row r="18" spans="1:8" x14ac:dyDescent="0.3">
      <c r="A18" s="55"/>
      <c r="B18" s="56"/>
      <c r="C18" s="56"/>
      <c r="D18" s="56"/>
      <c r="E18" s="56"/>
      <c r="F18" s="57"/>
      <c r="G18" s="16" t="s">
        <v>28</v>
      </c>
      <c r="H18" s="17"/>
    </row>
    <row r="19" spans="1:8" ht="14.4" thickBot="1" x14ac:dyDescent="0.35">
      <c r="A19" s="55"/>
      <c r="B19" s="56"/>
      <c r="C19" s="56"/>
      <c r="D19" s="56"/>
      <c r="E19" s="56"/>
      <c r="F19" s="57"/>
      <c r="G19" s="18" t="s">
        <v>10</v>
      </c>
      <c r="H19" s="19">
        <f>H17+H18</f>
        <v>0</v>
      </c>
    </row>
    <row r="20" spans="1:8" ht="15" customHeight="1" x14ac:dyDescent="0.3">
      <c r="A20" s="52" t="s">
        <v>1</v>
      </c>
      <c r="B20" s="53"/>
      <c r="C20" s="53"/>
      <c r="D20" s="53"/>
      <c r="E20" s="52" t="s">
        <v>2</v>
      </c>
      <c r="F20" s="53"/>
      <c r="G20" s="53"/>
      <c r="H20" s="54"/>
    </row>
    <row r="21" spans="1:8" ht="27.6" x14ac:dyDescent="0.3">
      <c r="A21" s="44" t="s">
        <v>29</v>
      </c>
      <c r="B21" s="45"/>
      <c r="C21" s="40" t="s">
        <v>45</v>
      </c>
      <c r="D21" s="41"/>
      <c r="E21" s="20" t="s">
        <v>30</v>
      </c>
      <c r="F21" s="40">
        <f>+'[1]Annex A.1 Technical Bid'!F25</f>
        <v>0</v>
      </c>
      <c r="G21" s="41"/>
      <c r="H21" s="42"/>
    </row>
    <row r="22" spans="1:8" ht="27.6" x14ac:dyDescent="0.3">
      <c r="A22" s="44" t="s">
        <v>31</v>
      </c>
      <c r="B22" s="45"/>
      <c r="C22" s="40" t="s">
        <v>54</v>
      </c>
      <c r="D22" s="41"/>
      <c r="E22" s="20" t="s">
        <v>32</v>
      </c>
      <c r="F22" s="40">
        <f>+'[1]Annex A.1 Technical Bid'!F26</f>
        <v>0</v>
      </c>
      <c r="G22" s="41"/>
      <c r="H22" s="42"/>
    </row>
    <row r="23" spans="1:8" ht="12.75" customHeight="1" x14ac:dyDescent="0.3">
      <c r="A23" s="44" t="s">
        <v>33</v>
      </c>
      <c r="B23" s="45"/>
      <c r="C23" s="40" t="s">
        <v>65</v>
      </c>
      <c r="D23" s="41"/>
      <c r="E23" s="20" t="s">
        <v>34</v>
      </c>
      <c r="F23" s="40">
        <f>+'[1]Annex A.1 Technical Bid'!F27</f>
        <v>0</v>
      </c>
      <c r="G23" s="41"/>
      <c r="H23" s="42"/>
    </row>
    <row r="24" spans="1:8" x14ac:dyDescent="0.3">
      <c r="A24" s="44" t="s">
        <v>35</v>
      </c>
      <c r="B24" s="45"/>
      <c r="C24" s="40" t="s">
        <v>47</v>
      </c>
      <c r="D24" s="41"/>
      <c r="E24" s="20" t="s">
        <v>36</v>
      </c>
      <c r="F24" s="40">
        <f>+'[1]Annex A.1 Technical Bid'!F28</f>
        <v>0</v>
      </c>
      <c r="G24" s="41"/>
      <c r="H24" s="42"/>
    </row>
    <row r="25" spans="1:8" ht="14.4" thickBot="1" x14ac:dyDescent="0.35">
      <c r="A25" s="24" t="s">
        <v>37</v>
      </c>
      <c r="B25" s="25"/>
      <c r="C25" s="26" t="s">
        <v>64</v>
      </c>
      <c r="D25" s="27"/>
      <c r="E25" s="20" t="s">
        <v>38</v>
      </c>
      <c r="F25" s="28"/>
      <c r="G25" s="29"/>
      <c r="H25" s="30"/>
    </row>
    <row r="26" spans="1:8" ht="15" customHeight="1" x14ac:dyDescent="0.3">
      <c r="A26" s="31" t="s">
        <v>56</v>
      </c>
      <c r="B26" s="32"/>
      <c r="C26" s="32"/>
      <c r="D26" s="33"/>
      <c r="E26" s="21" t="s">
        <v>39</v>
      </c>
      <c r="F26" s="40">
        <f>+'[1]Annex A.1 Technical Bid'!F29</f>
        <v>0</v>
      </c>
      <c r="G26" s="41"/>
      <c r="H26" s="42"/>
    </row>
    <row r="27" spans="1:8" ht="27.6" x14ac:dyDescent="0.3">
      <c r="A27" s="34"/>
      <c r="B27" s="35"/>
      <c r="C27" s="35"/>
      <c r="D27" s="36"/>
      <c r="E27" s="21" t="s">
        <v>40</v>
      </c>
      <c r="F27" s="40"/>
      <c r="G27" s="41"/>
      <c r="H27" s="42"/>
    </row>
    <row r="28" spans="1:8" x14ac:dyDescent="0.3">
      <c r="A28" s="34"/>
      <c r="B28" s="35"/>
      <c r="C28" s="35"/>
      <c r="D28" s="36"/>
      <c r="E28" s="21" t="s">
        <v>41</v>
      </c>
      <c r="F28" s="40"/>
      <c r="G28" s="41"/>
      <c r="H28" s="42"/>
    </row>
    <row r="29" spans="1:8" x14ac:dyDescent="0.3">
      <c r="A29" s="34"/>
      <c r="B29" s="35"/>
      <c r="C29" s="35"/>
      <c r="D29" s="36"/>
      <c r="E29" s="21" t="s">
        <v>42</v>
      </c>
      <c r="F29" s="40"/>
      <c r="G29" s="41"/>
      <c r="H29" s="42"/>
    </row>
    <row r="30" spans="1:8" x14ac:dyDescent="0.3">
      <c r="A30" s="34"/>
      <c r="B30" s="35"/>
      <c r="C30" s="35"/>
      <c r="D30" s="36"/>
      <c r="E30" s="21" t="s">
        <v>43</v>
      </c>
      <c r="F30" s="40"/>
      <c r="G30" s="41"/>
      <c r="H30" s="42"/>
    </row>
    <row r="31" spans="1:8" ht="37.200000000000003" customHeight="1" thickBot="1" x14ac:dyDescent="0.35">
      <c r="A31" s="37"/>
      <c r="B31" s="38"/>
      <c r="C31" s="38"/>
      <c r="D31" s="39"/>
      <c r="E31" s="22" t="s">
        <v>44</v>
      </c>
      <c r="F31" s="26"/>
      <c r="G31" s="43"/>
      <c r="H31" s="27"/>
    </row>
  </sheetData>
  <protectedRanges>
    <protectedRange sqref="H18 F25 F27:H31 G4:G16" name="Område1_3"/>
    <protectedRange sqref="C4:C10" name="Område1_4"/>
    <protectedRange sqref="B4:B10" name="Område1_5"/>
    <protectedRange sqref="C25" name="Område1_3_1"/>
    <protectedRange sqref="C1" name="Område1_3_2"/>
    <protectedRange sqref="A26" name="Område1_3_3"/>
  </protectedRanges>
  <mergeCells count="28">
    <mergeCell ref="C1:G1"/>
    <mergeCell ref="A2:D2"/>
    <mergeCell ref="E2:H2"/>
    <mergeCell ref="A17:F19"/>
    <mergeCell ref="A20:D20"/>
    <mergeCell ref="E20:H20"/>
    <mergeCell ref="A21:B21"/>
    <mergeCell ref="C21:D21"/>
    <mergeCell ref="F21:H21"/>
    <mergeCell ref="A22:B22"/>
    <mergeCell ref="C22:D22"/>
    <mergeCell ref="F22:H22"/>
    <mergeCell ref="A23:B23"/>
    <mergeCell ref="C23:D23"/>
    <mergeCell ref="F23:H23"/>
    <mergeCell ref="A24:B24"/>
    <mergeCell ref="C24:D24"/>
    <mergeCell ref="F24:H24"/>
    <mergeCell ref="A25:B25"/>
    <mergeCell ref="C25:D25"/>
    <mergeCell ref="F25:H25"/>
    <mergeCell ref="A26:D31"/>
    <mergeCell ref="F26:H26"/>
    <mergeCell ref="F27:H27"/>
    <mergeCell ref="F28:H28"/>
    <mergeCell ref="F29:H29"/>
    <mergeCell ref="F30:H30"/>
    <mergeCell ref="F31:H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Lot 1 Baghdad</vt:lpstr>
      <vt:lpstr>Lot 2 - Anbar</vt:lpstr>
      <vt:lpstr>Lot 3 - Karbala </vt:lpstr>
      <vt:lpstr>Lot 4 - Diyala</vt:lpstr>
      <vt:lpstr>Lot 5 - Tikrit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2019-09-24T07:39:37Z</dcterms:created>
  <dcterms:modified xsi:type="dcterms:W3CDTF">2019-10-08T08:09:36Z</dcterms:modified>
</cp:coreProperties>
</file>