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C\Desktop\Michael\ITB\TOYS AND SPORTS\"/>
    </mc:Choice>
  </mc:AlternateContent>
  <bookViews>
    <workbookView xWindow="0" yWindow="0" windowWidth="23040" windowHeight="8616"/>
  </bookViews>
  <sheets>
    <sheet name="Annex A1 Technical Bid" sheetId="1" r:id="rId1"/>
    <sheet name="Annex A2. Financial Bid"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6" i="2" l="1"/>
  <c r="C74" i="2" l="1"/>
  <c r="C75" i="2"/>
  <c r="C73" i="2"/>
  <c r="C22" i="2"/>
  <c r="C23" i="2"/>
  <c r="C24" i="2"/>
  <c r="C25" i="2"/>
  <c r="C26" i="2"/>
  <c r="C27" i="2"/>
  <c r="C28" i="2"/>
  <c r="C29" i="2"/>
  <c r="C30" i="2"/>
  <c r="C31" i="2"/>
  <c r="C32" i="2"/>
  <c r="C33" i="2"/>
  <c r="C34" i="2"/>
  <c r="C35" i="2"/>
  <c r="C36" i="2"/>
  <c r="C37" i="2"/>
  <c r="C38" i="2"/>
  <c r="C39" i="2"/>
  <c r="C40" i="2"/>
  <c r="C41" i="2"/>
  <c r="C42" i="2"/>
  <c r="C43" i="2"/>
  <c r="C44" i="2"/>
  <c r="C45" i="2"/>
  <c r="B22" i="2"/>
  <c r="B23" i="2"/>
  <c r="B24" i="2"/>
  <c r="B25" i="2"/>
  <c r="B26" i="2"/>
  <c r="B27" i="2"/>
  <c r="B28" i="2"/>
  <c r="B29" i="2"/>
  <c r="B30" i="2"/>
  <c r="B31" i="2"/>
  <c r="B32" i="2"/>
  <c r="B33" i="2"/>
  <c r="B34" i="2"/>
  <c r="B35" i="2"/>
  <c r="B36" i="2"/>
  <c r="B37" i="2"/>
  <c r="B38" i="2"/>
  <c r="B39" i="2"/>
  <c r="B40" i="2"/>
  <c r="B41" i="2"/>
  <c r="B42" i="2"/>
  <c r="B43" i="2"/>
  <c r="B44" i="2"/>
  <c r="B45" i="2"/>
  <c r="B46" i="2"/>
  <c r="B5" i="2"/>
  <c r="C5" i="2"/>
  <c r="B6" i="2"/>
  <c r="C6" i="2"/>
  <c r="B7" i="2"/>
  <c r="C7" i="2"/>
  <c r="B8" i="2"/>
  <c r="C8" i="2"/>
  <c r="B9" i="2"/>
  <c r="C9" i="2"/>
  <c r="B10" i="2"/>
  <c r="C10" i="2"/>
  <c r="B11" i="2"/>
  <c r="C11" i="2"/>
  <c r="B12" i="2"/>
  <c r="C12" i="2"/>
  <c r="B13" i="2"/>
  <c r="C13" i="2"/>
  <c r="B14" i="2"/>
  <c r="C14" i="2"/>
  <c r="B15" i="2"/>
  <c r="C15" i="2"/>
  <c r="B16" i="2"/>
  <c r="C16" i="2"/>
  <c r="B17" i="2"/>
  <c r="C17" i="2"/>
  <c r="B18" i="2"/>
  <c r="C18" i="2"/>
  <c r="B19" i="2"/>
  <c r="C19" i="2"/>
  <c r="B20" i="2"/>
  <c r="C20" i="2"/>
  <c r="B21" i="2"/>
  <c r="C21" i="2"/>
  <c r="C4" i="2"/>
  <c r="B4" i="2"/>
  <c r="H69" i="2" l="1"/>
  <c r="H71" i="2" s="1"/>
</calcChain>
</file>

<file path=xl/sharedStrings.xml><?xml version="1.0" encoding="utf-8"?>
<sst xmlns="http://schemas.openxmlformats.org/spreadsheetml/2006/main" count="204" uniqueCount="141">
  <si>
    <t xml:space="preserve">Annex A.1 
Technical Bid </t>
  </si>
  <si>
    <t>DRC to complete</t>
  </si>
  <si>
    <t>Bidder to complete</t>
  </si>
  <si>
    <t>#</t>
  </si>
  <si>
    <t>Item/Milestone Required</t>
  </si>
  <si>
    <t>Specification</t>
  </si>
  <si>
    <t>Quantity required</t>
  </si>
  <si>
    <t>Item/Milestone offered (name make and model with full specification)</t>
  </si>
  <si>
    <t>Country of Origin</t>
  </si>
  <si>
    <t>Quantity offered</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</si>
  <si>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</si>
  <si>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</si>
  <si>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</si>
  <si>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</si>
  <si>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</si>
  <si>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</si>
  <si>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</si>
  <si>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offfered:</t>
  </si>
  <si>
    <t>Company Name:</t>
  </si>
  <si>
    <t>Contact Person:</t>
  </si>
  <si>
    <t>Address:</t>
  </si>
  <si>
    <t>Phone number:</t>
  </si>
  <si>
    <t>Email Address:</t>
  </si>
  <si>
    <t xml:space="preserve">Date: </t>
  </si>
  <si>
    <t>Signed by a duly authorized company representative:</t>
  </si>
  <si>
    <t>Title:</t>
  </si>
  <si>
    <t>Print Name:</t>
  </si>
  <si>
    <t xml:space="preserve">Stamp of company </t>
  </si>
  <si>
    <t xml:space="preserve">Annex A.2 
Financial Bid </t>
  </si>
  <si>
    <t>Unit Price</t>
  </si>
  <si>
    <t xml:space="preserve">Total Price </t>
  </si>
  <si>
    <t>Sub-total</t>
  </si>
  <si>
    <t>Any other costs (please specify)</t>
  </si>
  <si>
    <t>Currency of Tender:</t>
  </si>
  <si>
    <t>Currency of Bid:</t>
  </si>
  <si>
    <t>Date:</t>
  </si>
  <si>
    <t>Seesaw, good quality</t>
  </si>
  <si>
    <t>Artificial clay.</t>
  </si>
  <si>
    <t>Ping pong net.</t>
  </si>
  <si>
    <t xml:space="preserve">Basketball Hoop Stand </t>
  </si>
  <si>
    <t>115 cm  Toy Set for Kids, Adjustable Outdoor Game</t>
  </si>
  <si>
    <t xml:space="preserve">Original Classic Ping Pong Table 
</t>
  </si>
  <si>
    <t xml:space="preserve">Ocean Ball for Children </t>
  </si>
  <si>
    <t xml:space="preserve">Building Block Brick Set </t>
  </si>
  <si>
    <t xml:space="preserve">Rubix cubes  </t>
  </si>
  <si>
    <t>colorful , 60 pcs in package</t>
  </si>
  <si>
    <t xml:space="preserve">Legos </t>
  </si>
  <si>
    <t xml:space="preserve">Hoola hoops  </t>
  </si>
  <si>
    <t xml:space="preserve">Build your own race car kit </t>
  </si>
  <si>
    <t xml:space="preserve">Rocking Chair Seesaw </t>
  </si>
  <si>
    <t>coated steel frame rust-resistant can support up to 40 Kg per child. With plastic seats.</t>
  </si>
  <si>
    <t>Set includes: Shorts and T-shirt -  100% polyester (XL / White colour)</t>
  </si>
  <si>
    <t>Set includes: Shorts and T-shirt -  100% polyester (XL / Blue colour)</t>
  </si>
  <si>
    <t>Set includes: Shorts and T-shirt -  100% polyester (XL / Green colour)</t>
  </si>
  <si>
    <t xml:space="preserve">Soccer Jerseys for Adults </t>
  </si>
  <si>
    <t xml:space="preserve">Soccer net </t>
  </si>
  <si>
    <t>5*3 meter (pack of 2 net)</t>
  </si>
  <si>
    <t xml:space="preserve">Wooden chess set  </t>
  </si>
  <si>
    <t>40cm * 40cm</t>
  </si>
  <si>
    <t xml:space="preserve">Foosball </t>
  </si>
  <si>
    <t>Outer dimension: 127.8cm x 62cm x 86.8cm, playfield dimension: 106.6cm x 58.4cm x 10.3cm, STANDARD DESIGN: 8 rows are included in the table (4 rows per team); 11 blue players and 11 white players Anti-skid grips (Easily install) 
1-Chromed Tubes with Easy run and low friction Bearings
2-Anti Slip Rubber Feet and rubberized handles
3-Scoreboard for both Teams
4-Feet made from chromed Steel with wheels and brakes</t>
  </si>
  <si>
    <t xml:space="preserve">Goalkeeper long sleeve Jersey for adults </t>
  </si>
  <si>
    <t xml:space="preserve"> 2 Inches in Diameter with 30-Inch Ribbon (12 Piece in pack)</t>
  </si>
  <si>
    <t>Volleyball ball for adults</t>
  </si>
  <si>
    <t>Standard, 65 -67 centimetres circumference</t>
  </si>
  <si>
    <t xml:space="preserve">Volleyball net  </t>
  </si>
  <si>
    <t>Backgammon</t>
  </si>
  <si>
    <t xml:space="preserve"> wooden 48cmx30cmx7cm with pair of dice and buttons</t>
  </si>
  <si>
    <t xml:space="preserve">Double Six Professional Dominoes - </t>
  </si>
  <si>
    <t xml:space="preserve">Colorful Leather cover compressed Sponge filled Dice Six Sided </t>
  </si>
  <si>
    <t>The numbers could be sewed patches or printed dimensions 30 x 30 x 30cm</t>
  </si>
  <si>
    <t xml:space="preserve">Skipping robe for adults </t>
  </si>
  <si>
    <t>2 Player Set, with Shuttlecock and Carry bag</t>
  </si>
  <si>
    <t xml:space="preserve">Badminton Racket Set </t>
  </si>
  <si>
    <t>Cartoon Costumes</t>
  </si>
  <si>
    <t>Different characters and colors, suitable for children, good quality, gender neutral.</t>
  </si>
  <si>
    <t xml:space="preserve">metal scooter, </t>
  </si>
  <si>
    <t>Strong Material, wheel diameter: 20 cm. Materials: aluminum alloy PU wheels. Dimension: width x height: 5 inch x 75 cm, and weight of 1.5 kg, handle width: 32 cm, pedal length: 47 cm, good quality and different colors.</t>
  </si>
  <si>
    <t xml:space="preserve">Doll Puppet </t>
  </si>
  <si>
    <t xml:space="preserve">Jump-O-Lene Castle </t>
  </si>
  <si>
    <t>In different colors,  dimension of 1.32 m x 1.32 m x1.07 m. Soft inflatable floor and the walls should provide a safe bouncing platform. Good quality.</t>
  </si>
  <si>
    <t xml:space="preserve">Plastic Jumping Horse. </t>
  </si>
  <si>
    <t>Ride-on Bouncy Animal,Easy inflation, Stable 4 legged, Length: 60 cm  from nose to tail; Seat height: 28 cm; Body height: 50 cm from ear to floor. Suitable for age group; 3 years +.</t>
  </si>
  <si>
    <t>Latex Balloon</t>
  </si>
  <si>
    <t>plastic material and it is size : Diameter 12 cm, lenth 60-70 cm</t>
  </si>
  <si>
    <t xml:space="preserve">One foot skip Ball - </t>
  </si>
  <si>
    <t>Plastic, Random Colours 44*18.5cm</t>
  </si>
  <si>
    <t xml:space="preserve">  Hoopla Piling Ring Separable Throw circle for Children </t>
  </si>
  <si>
    <t xml:space="preserve">Plastic Kids Swings And Slides Set With Basketball Stand </t>
  </si>
  <si>
    <t>170*173*138 cm"</t>
  </si>
  <si>
    <t>Synthetic leather cover extremely soft touch for Adults, size 5, dimensions 21.6 x 25.4 x 20.3 cm (see picture)</t>
  </si>
  <si>
    <t>Soccer Ball</t>
  </si>
  <si>
    <t>Plastics Gold painted Medals for Soccer (Winner Medals) ,</t>
  </si>
  <si>
    <t>9.75 meter*1Meter</t>
  </si>
  <si>
    <t>Photos</t>
  </si>
  <si>
    <t>Assorted color Package of 7 cm assorted color plastic balls, 100 pack. Sample required</t>
  </si>
  <si>
    <t>Large Creative Colorful Foam , Children Educational Cube Toys set with 50pcs (please note the how large the pieces are compared to the children.)</t>
  </si>
  <si>
    <t>Wooden Tower Blocks Toy (Jenga game)</t>
  </si>
  <si>
    <r>
      <t>Large Interlocking made from Foam assorted color ,</t>
    </r>
    <r>
      <rPr>
        <b/>
        <sz val="10"/>
        <color theme="1"/>
        <rFont val="Calibri"/>
        <family val="2"/>
        <scheme val="minor"/>
      </rPr>
      <t>Every tiles=31.5x31.5cm</t>
    </r>
    <r>
      <rPr>
        <sz val="10"/>
        <color theme="1"/>
        <rFont val="Calibri"/>
        <family val="2"/>
        <scheme val="minor"/>
      </rPr>
      <t xml:space="preserve"> with 1 cm thickness. </t>
    </r>
    <r>
      <rPr>
        <b/>
        <sz val="10"/>
        <color theme="1"/>
        <rFont val="Calibri"/>
        <family val="2"/>
        <scheme val="minor"/>
      </rPr>
      <t>Each set should have 36 pieces</t>
    </r>
    <r>
      <rPr>
        <sz val="10"/>
        <color theme="1"/>
        <rFont val="Calibri"/>
        <family val="2"/>
        <scheme val="minor"/>
      </rPr>
      <t>. (please note picture is not to scale and colors can be different)</t>
    </r>
  </si>
  <si>
    <t xml:space="preserve">Puzzle Carpet set for childrens </t>
  </si>
  <si>
    <t>Normally used for puppet show activity for children, different characters (Animals or cartoon characters), made of cotton or fabric, medium size with height 25-30 cm.</t>
  </si>
  <si>
    <t xml:space="preserve">Similar to playdough. Sets of 6 colors minimum. </t>
  </si>
  <si>
    <t>Set of 2 racks minimum</t>
  </si>
  <si>
    <t>Set of 12 any color.</t>
  </si>
  <si>
    <t xml:space="preserve">Set including Yellow long sleeve Jersey and shorts.  </t>
  </si>
  <si>
    <t>White with Black Dots (ignore color in picture)</t>
  </si>
  <si>
    <t>Ping pong balls.</t>
  </si>
  <si>
    <t xml:space="preserve">with Wooden Handle. 6 ft in length. </t>
  </si>
  <si>
    <t xml:space="preserve">Rubber flooring printing Giant Snakes &amp; Ladders- </t>
  </si>
  <si>
    <t xml:space="preserve">Dimension 2*2 meter Please note this can be printed on a large piece of plastic sheet in order to fit the measurements. </t>
  </si>
  <si>
    <t>Ping pong Bats</t>
  </si>
  <si>
    <t xml:space="preserve">Lead Time </t>
  </si>
  <si>
    <t xml:space="preserve">ITB reference number: ITB-IQ-BGT-19-009 </t>
  </si>
  <si>
    <t>ITB reference number: ITB-IQ-BGT-19-009</t>
  </si>
  <si>
    <t>Fine steel pipe connection, Folding, Sturdy and Durable, Standard Table for competitions or training, With rolling paint process, film level and smooth, Adopting new environmental protection materials. Table should be the standard table for Adults with dimensions ( 2.74 m (9.0 ft) long, 1.525 m (5.0 ft) wide, and 76 cm (2.5 ft) )</t>
  </si>
  <si>
    <r>
      <t xml:space="preserve">5*5 Magic Cube Puzzle  </t>
    </r>
    <r>
      <rPr>
        <b/>
        <sz val="10"/>
        <color theme="1"/>
        <rFont val="Calibri"/>
        <family val="2"/>
        <scheme val="minor"/>
      </rPr>
      <t>(Sample required)</t>
    </r>
  </si>
  <si>
    <r>
      <t xml:space="preserve">Set of 110 pcs  </t>
    </r>
    <r>
      <rPr>
        <b/>
        <sz val="10"/>
        <color theme="1"/>
        <rFont val="Calibri"/>
        <family val="2"/>
        <scheme val="minor"/>
      </rPr>
      <t>(Sample required)</t>
    </r>
  </si>
  <si>
    <r>
      <t xml:space="preserve">Assorted color for kids </t>
    </r>
    <r>
      <rPr>
        <b/>
        <sz val="10"/>
        <color theme="1"/>
        <rFont val="Calibri"/>
        <family val="2"/>
        <scheme val="minor"/>
      </rPr>
      <t>(Sample required)</t>
    </r>
  </si>
  <si>
    <t>performance rubber cover, Official, size 29.5 inches, size 7</t>
  </si>
  <si>
    <t>Basketball</t>
  </si>
  <si>
    <r>
      <t xml:space="preserve">(enough pieces to build 10-20 cars per kit) (similar to Lego race car kit) </t>
    </r>
    <r>
      <rPr>
        <b/>
        <sz val="10"/>
        <color theme="1"/>
        <rFont val="Calibri"/>
        <family val="2"/>
        <scheme val="minor"/>
      </rPr>
      <t>(Sample required)</t>
    </r>
  </si>
  <si>
    <t>(Please note picture not to scale.). Big enough for Kids to ride</t>
  </si>
  <si>
    <t>10 Days</t>
  </si>
  <si>
    <t>DDP (Incoterms 2010)</t>
  </si>
  <si>
    <t>Baghdad, Baquba, Fallujah, Karbala and Tikrit Cities</t>
  </si>
  <si>
    <t xml:space="preserve">Additional comments to bidders:
- Samples are required for Items 2, 7, 9, 10 and 14. All Samples are to be submitted alongside the Bids and Samples should be Clearly marked with Bidders name and ITB reference Number - ITB-IQ-BGT-19-009. 
- Picture Samples are to be presented for all Other offered Items.
-Note that pictures are not a definition of Models or Brands but a description of the required item, any item of similar design, and quality as the pictures will be considered. </t>
  </si>
  <si>
    <r>
      <t xml:space="preserve">12 inch assorted colors packs of </t>
    </r>
    <r>
      <rPr>
        <b/>
        <sz val="10"/>
        <color theme="1"/>
        <rFont val="Calibri"/>
        <family val="2"/>
        <scheme val="minor"/>
      </rPr>
      <t>100Pcs</t>
    </r>
    <r>
      <rPr>
        <sz val="10"/>
        <color theme="1"/>
        <rFont val="Calibri"/>
        <family val="2"/>
        <scheme val="minor"/>
      </rPr>
      <t xml:space="preserve"> in package- </t>
    </r>
    <r>
      <rPr>
        <b/>
        <sz val="10"/>
        <color theme="1"/>
        <rFont val="Calibri"/>
        <family val="2"/>
        <scheme val="minor"/>
      </rPr>
      <t>Sample required</t>
    </r>
  </si>
  <si>
    <t>TRANSPORTATION COSTS</t>
  </si>
  <si>
    <t>Delivery Cost to Baghdad</t>
  </si>
  <si>
    <t>1.5 Tonne Pick up</t>
  </si>
  <si>
    <t>15 Tonne Truck</t>
  </si>
  <si>
    <t>Delivery Cost to Falujah</t>
  </si>
  <si>
    <t xml:space="preserve">Delivery cost to Baquba </t>
  </si>
  <si>
    <t>Delivery Cost to Sala Aldin</t>
  </si>
  <si>
    <t>1 trip</t>
  </si>
  <si>
    <t>Item Required</t>
  </si>
  <si>
    <t>Item offered (name make and model with full specification)</t>
  </si>
  <si>
    <r>
      <t xml:space="preserve">IQD OR USD </t>
    </r>
    <r>
      <rPr>
        <b/>
        <sz val="10"/>
        <color theme="1"/>
        <rFont val="Calibri"/>
        <family val="2"/>
      </rPr>
      <t>(1 USD = 1,195.555528 IQD)</t>
    </r>
  </si>
  <si>
    <t>5 Tonne Truck</t>
  </si>
  <si>
    <t>10 Tonne Truck</t>
  </si>
  <si>
    <t>90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</si>
</sst>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i/>
      <sz val="12"/>
      <color theme="1"/>
      <name val="Calibri"/>
      <family val="2"/>
    </font>
    <font>
      <b/>
      <sz val="12"/>
      <color theme="1"/>
      <name val="Calibri"/>
      <family val="2"/>
    </font>
    <font>
      <sz val="12"/>
      <color theme="1"/>
      <name val="Calibri"/>
      <family val="2"/>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s>
  <cellStyleXfs count="1">
    <xf numFmtId="0" fontId="0" fillId="0" borderId="0"/>
  </cellStyleXfs>
  <cellXfs count="124">
    <xf numFmtId="0" fontId="0" fillId="0" borderId="0" xfId="0"/>
    <xf numFmtId="0" fontId="1" fillId="2" borderId="0" xfId="0" applyFont="1" applyFill="1"/>
    <xf numFmtId="0" fontId="1" fillId="3" borderId="0" xfId="0" applyFont="1" applyFill="1"/>
    <xf numFmtId="0" fontId="2" fillId="0" borderId="3" xfId="0" applyFont="1" applyBorder="1" applyAlignment="1">
      <alignment horizontal="center" vertical="center" wrapText="1"/>
    </xf>
    <xf numFmtId="0" fontId="3" fillId="0" borderId="0" xfId="0" applyFont="1"/>
    <xf numFmtId="0" fontId="4" fillId="4"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right" vertical="center" wrapText="1"/>
    </xf>
    <xf numFmtId="0" fontId="6" fillId="0" borderId="12" xfId="0" applyFont="1" applyBorder="1" applyAlignment="1">
      <alignment horizontal="center" vertical="center" wrapText="1"/>
    </xf>
    <xf numFmtId="0" fontId="5" fillId="2" borderId="14" xfId="0" applyFont="1" applyFill="1" applyBorder="1" applyAlignment="1">
      <alignment vertical="center" wrapText="1"/>
    </xf>
    <xf numFmtId="0" fontId="5" fillId="2" borderId="11" xfId="0" applyFont="1" applyFill="1" applyBorder="1" applyAlignment="1">
      <alignment vertical="center" wrapText="1"/>
    </xf>
    <xf numFmtId="0" fontId="6" fillId="0" borderId="16" xfId="0" applyFont="1" applyBorder="1" applyAlignment="1">
      <alignment horizontal="left" vertical="center" wrapText="1"/>
    </xf>
    <xf numFmtId="0" fontId="5" fillId="2" borderId="12" xfId="0" applyFont="1" applyFill="1" applyBorder="1" applyAlignment="1">
      <alignment vertical="center" wrapText="1"/>
    </xf>
    <xf numFmtId="0" fontId="6" fillId="0" borderId="17" xfId="0" applyFont="1" applyBorder="1" applyAlignment="1">
      <alignment vertical="center" wrapText="1"/>
    </xf>
    <xf numFmtId="0" fontId="5" fillId="2" borderId="19" xfId="0" applyFont="1" applyFill="1" applyBorder="1" applyAlignment="1">
      <alignment vertical="center" wrapText="1"/>
    </xf>
    <xf numFmtId="0" fontId="3" fillId="2" borderId="0" xfId="0" applyFont="1" applyFill="1"/>
    <xf numFmtId="0" fontId="3" fillId="3" borderId="0" xfId="0" applyFont="1" applyFill="1"/>
    <xf numFmtId="0" fontId="7" fillId="0" borderId="3" xfId="0" applyFont="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13" xfId="0" applyFont="1" applyBorder="1" applyAlignment="1">
      <alignment horizontal="right" vertical="center" wrapText="1"/>
    </xf>
    <xf numFmtId="0" fontId="11" fillId="0" borderId="11" xfId="0" applyFont="1" applyBorder="1" applyAlignment="1">
      <alignment horizontal="left" vertical="center" wrapText="1"/>
    </xf>
    <xf numFmtId="0" fontId="11" fillId="0" borderId="12" xfId="0" applyFont="1" applyBorder="1" applyAlignment="1">
      <alignment horizontal="right" vertical="center" wrapText="1"/>
    </xf>
    <xf numFmtId="2" fontId="11" fillId="0" borderId="13" xfId="0" applyNumberFormat="1" applyFont="1" applyBorder="1" applyAlignment="1">
      <alignment horizontal="right" vertical="center" wrapText="1"/>
    </xf>
    <xf numFmtId="0" fontId="7" fillId="2" borderId="32" xfId="0" applyFont="1" applyFill="1" applyBorder="1" applyAlignment="1">
      <alignment horizontal="right"/>
    </xf>
    <xf numFmtId="2" fontId="3" fillId="2" borderId="33" xfId="0" applyNumberFormat="1" applyFont="1" applyFill="1" applyBorder="1"/>
    <xf numFmtId="0" fontId="7" fillId="2" borderId="12" xfId="0" applyFont="1" applyFill="1" applyBorder="1" applyAlignment="1">
      <alignment horizontal="right" wrapText="1"/>
    </xf>
    <xf numFmtId="2" fontId="3" fillId="2" borderId="15" xfId="0" applyNumberFormat="1" applyFont="1" applyFill="1" applyBorder="1"/>
    <xf numFmtId="0" fontId="7" fillId="2" borderId="34" xfId="0" applyFont="1" applyFill="1" applyBorder="1" applyAlignment="1">
      <alignment horizontal="right"/>
    </xf>
    <xf numFmtId="2" fontId="3" fillId="2" borderId="35" xfId="0" applyNumberFormat="1" applyFont="1" applyFill="1" applyBorder="1"/>
    <xf numFmtId="0" fontId="10" fillId="2" borderId="14" xfId="0" applyFont="1" applyFill="1" applyBorder="1" applyAlignment="1">
      <alignment vertical="center" wrapText="1"/>
    </xf>
    <xf numFmtId="0" fontId="10" fillId="2" borderId="11" xfId="0" applyFont="1" applyFill="1" applyBorder="1" applyAlignment="1">
      <alignment vertical="center" wrapText="1"/>
    </xf>
    <xf numFmtId="0" fontId="10" fillId="2" borderId="19" xfId="0" applyFont="1" applyFill="1" applyBorder="1" applyAlignment="1">
      <alignment vertical="center" wrapText="1"/>
    </xf>
    <xf numFmtId="0" fontId="3" fillId="0" borderId="12" xfId="0" applyFont="1" applyBorder="1"/>
    <xf numFmtId="0" fontId="3" fillId="0" borderId="12" xfId="0" applyFont="1" applyBorder="1" applyAlignment="1">
      <alignment wrapText="1"/>
    </xf>
    <xf numFmtId="0" fontId="3" fillId="0" borderId="12" xfId="0" applyFont="1" applyBorder="1" applyAlignment="1">
      <alignment vertical="top" wrapText="1"/>
    </xf>
    <xf numFmtId="0" fontId="3" fillId="0" borderId="12" xfId="0" applyFont="1" applyBorder="1" applyAlignment="1"/>
    <xf numFmtId="0" fontId="0" fillId="0" borderId="12" xfId="0" applyBorder="1"/>
    <xf numFmtId="0" fontId="6" fillId="0" borderId="12" xfId="0" applyFont="1" applyBorder="1" applyAlignment="1">
      <alignment horizontal="left" vertical="center" wrapText="1"/>
    </xf>
    <xf numFmtId="0" fontId="6" fillId="0" borderId="12" xfId="0" applyFont="1" applyBorder="1" applyAlignment="1">
      <alignment horizontal="right" vertical="center" wrapText="1"/>
    </xf>
    <xf numFmtId="0" fontId="11" fillId="5" borderId="14" xfId="0" applyFont="1" applyFill="1" applyBorder="1" applyAlignment="1">
      <alignment horizontal="center" vertical="center" wrapText="1"/>
    </xf>
    <xf numFmtId="0" fontId="11" fillId="5" borderId="18" xfId="0" applyFont="1" applyFill="1" applyBorder="1" applyAlignment="1">
      <alignment horizontal="left" vertical="center" wrapText="1"/>
    </xf>
    <xf numFmtId="0" fontId="11" fillId="5" borderId="17" xfId="0" applyFont="1" applyFill="1" applyBorder="1" applyAlignment="1">
      <alignment horizontal="right" vertical="center" wrapText="1"/>
    </xf>
    <xf numFmtId="0" fontId="11" fillId="5" borderId="11" xfId="0" applyFont="1" applyFill="1" applyBorder="1" applyAlignment="1">
      <alignment horizontal="left" vertical="center" wrapText="1"/>
    </xf>
    <xf numFmtId="0" fontId="11" fillId="5" borderId="12" xfId="0" applyFont="1" applyFill="1" applyBorder="1" applyAlignment="1">
      <alignment horizontal="right" vertical="center" wrapText="1"/>
    </xf>
    <xf numFmtId="2" fontId="11" fillId="5" borderId="13" xfId="0" applyNumberFormat="1" applyFont="1" applyFill="1" applyBorder="1" applyAlignment="1">
      <alignment horizontal="right" vertical="center" wrapText="1"/>
    </xf>
    <xf numFmtId="0" fontId="6" fillId="0" borderId="12" xfId="0" applyFont="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2" xfId="0" applyFont="1" applyBorder="1" applyAlignment="1">
      <alignment horizontal="center" vertical="center" wrapText="1"/>
    </xf>
    <xf numFmtId="0" fontId="5" fillId="2" borderId="19" xfId="0" applyFont="1" applyFill="1" applyBorder="1" applyAlignment="1">
      <alignment vertical="center" wrapText="1"/>
    </xf>
    <xf numFmtId="0" fontId="5" fillId="2" borderId="20" xfId="0" applyFont="1" applyFill="1" applyBorder="1" applyAlignment="1">
      <alignment vertical="center" wrapText="1"/>
    </xf>
    <xf numFmtId="0" fontId="4" fillId="4" borderId="7"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1"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2" borderId="11" xfId="0" applyFont="1" applyFill="1" applyBorder="1" applyAlignment="1">
      <alignment vertical="center" wrapText="1"/>
    </xf>
    <xf numFmtId="0" fontId="10" fillId="2" borderId="12" xfId="0" applyFont="1" applyFill="1" applyBorder="1" applyAlignment="1">
      <alignmen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1" fillId="0" borderId="17" xfId="0" applyFont="1" applyBorder="1" applyAlignment="1">
      <alignment horizontal="left" vertical="center" wrapText="1"/>
    </xf>
    <xf numFmtId="0" fontId="10" fillId="2" borderId="19" xfId="0" applyFont="1" applyFill="1" applyBorder="1" applyAlignment="1">
      <alignment vertical="center" wrapText="1"/>
    </xf>
    <xf numFmtId="0" fontId="10" fillId="2" borderId="20" xfId="0" applyFont="1" applyFill="1" applyBorder="1" applyAlignment="1">
      <alignmen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2" fillId="0" borderId="23" xfId="0" applyFont="1" applyBorder="1" applyAlignment="1">
      <alignment horizontal="left" vertical="top" wrapText="1"/>
    </xf>
    <xf numFmtId="0" fontId="12" fillId="0" borderId="24" xfId="0" applyFont="1" applyBorder="1" applyAlignment="1">
      <alignment horizontal="left" vertical="top"/>
    </xf>
    <xf numFmtId="0" fontId="12" fillId="0" borderId="25" xfId="0" applyFont="1" applyBorder="1" applyAlignment="1">
      <alignment horizontal="left" vertical="top"/>
    </xf>
    <xf numFmtId="0" fontId="12" fillId="0" borderId="26" xfId="0" applyFont="1" applyBorder="1" applyAlignment="1">
      <alignment horizontal="left" vertical="top"/>
    </xf>
    <xf numFmtId="0" fontId="12" fillId="0" borderId="0" xfId="0" applyFont="1" applyBorder="1" applyAlignment="1">
      <alignment horizontal="left" vertical="top"/>
    </xf>
    <xf numFmtId="0" fontId="12" fillId="0" borderId="27" xfId="0" applyFont="1" applyBorder="1" applyAlignment="1">
      <alignment horizontal="left" vertical="top"/>
    </xf>
    <xf numFmtId="0" fontId="12" fillId="0" borderId="28" xfId="0" applyFont="1" applyBorder="1" applyAlignment="1">
      <alignment horizontal="left" vertical="top"/>
    </xf>
    <xf numFmtId="0" fontId="12" fillId="0" borderId="1" xfId="0" applyFont="1" applyBorder="1" applyAlignment="1">
      <alignment horizontal="left" vertical="top"/>
    </xf>
    <xf numFmtId="0" fontId="12" fillId="0" borderId="2" xfId="0" applyFont="1" applyBorder="1" applyAlignment="1">
      <alignment horizontal="left" vertical="top"/>
    </xf>
    <xf numFmtId="0" fontId="11" fillId="0" borderId="2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320040</xdr:colOff>
      <xdr:row>0</xdr:row>
      <xdr:rowOff>381000</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9640" cy="381000"/>
        </a:xfrm>
        <a:prstGeom prst="rect">
          <a:avLst/>
        </a:prstGeom>
        <a:noFill/>
      </xdr:spPr>
    </xdr:pic>
    <xdr:clientData/>
  </xdr:twoCellAnchor>
  <xdr:twoCellAnchor editAs="oneCell">
    <xdr:from>
      <xdr:col>3</xdr:col>
      <xdr:colOff>259080</xdr:colOff>
      <xdr:row>3</xdr:row>
      <xdr:rowOff>110490</xdr:rowOff>
    </xdr:from>
    <xdr:to>
      <xdr:col>3</xdr:col>
      <xdr:colOff>1280160</xdr:colOff>
      <xdr:row>3</xdr:row>
      <xdr:rowOff>1131570</xdr:rowOff>
    </xdr:to>
    <xdr:pic>
      <xdr:nvPicPr>
        <xdr:cNvPr id="3" name="Picture 2" descr="Image result for BAsketball hoop stand 115cm for kids"/>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5680" y="910590"/>
          <a:ext cx="10210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4</xdr:row>
      <xdr:rowOff>304800</xdr:rowOff>
    </xdr:from>
    <xdr:to>
      <xdr:col>3</xdr:col>
      <xdr:colOff>1188720</xdr:colOff>
      <xdr:row>4</xdr:row>
      <xdr:rowOff>1188720</xdr:rowOff>
    </xdr:to>
    <xdr:pic>
      <xdr:nvPicPr>
        <xdr:cNvPr id="4" name="Picture 3" descr="Image result for Latex balloon mixed color 100pcs"/>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91400" y="2400300"/>
          <a:ext cx="883920"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3</xdr:col>
      <xdr:colOff>304800</xdr:colOff>
      <xdr:row>5</xdr:row>
      <xdr:rowOff>304800</xdr:rowOff>
    </xdr:to>
    <xdr:sp macro="" textlink="">
      <xdr:nvSpPr>
        <xdr:cNvPr id="1035" name="ZxnqbcIkJh1oTM:" descr="Image result for Adult ping pong table"/>
        <xdr:cNvSpPr>
          <a:spLocks noChangeAspect="1" noChangeArrowheads="1"/>
        </xdr:cNvSpPr>
      </xdr:nvSpPr>
      <xdr:spPr bwMode="auto">
        <a:xfrm>
          <a:off x="7479030" y="4194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xdr:row>
      <xdr:rowOff>0</xdr:rowOff>
    </xdr:from>
    <xdr:to>
      <xdr:col>3</xdr:col>
      <xdr:colOff>304800</xdr:colOff>
      <xdr:row>5</xdr:row>
      <xdr:rowOff>304800</xdr:rowOff>
    </xdr:to>
    <xdr:sp macro="" textlink="">
      <xdr:nvSpPr>
        <xdr:cNvPr id="1036" name="ZxnqbcIkJh1oTM:" descr="Image result for Adult ping pong table"/>
        <xdr:cNvSpPr>
          <a:spLocks noChangeAspect="1" noChangeArrowheads="1"/>
        </xdr:cNvSpPr>
      </xdr:nvSpPr>
      <xdr:spPr bwMode="auto">
        <a:xfrm>
          <a:off x="7479030" y="4194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240030</xdr:colOff>
      <xdr:row>5</xdr:row>
      <xdr:rowOff>426720</xdr:rowOff>
    </xdr:from>
    <xdr:to>
      <xdr:col>3</xdr:col>
      <xdr:colOff>1301553</xdr:colOff>
      <xdr:row>5</xdr:row>
      <xdr:rowOff>1485900</xdr:rowOff>
    </xdr:to>
    <xdr:pic>
      <xdr:nvPicPr>
        <xdr:cNvPr id="7" name="Picture 6" descr="Image result for Adult ping pong table"/>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26630" y="3970020"/>
          <a:ext cx="1061523"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3</xdr:col>
      <xdr:colOff>304800</xdr:colOff>
      <xdr:row>6</xdr:row>
      <xdr:rowOff>304800</xdr:rowOff>
    </xdr:to>
    <xdr:sp macro="" textlink="">
      <xdr:nvSpPr>
        <xdr:cNvPr id="1038" name="_LChcm9wMhYBpM:" descr="Image result for Ocean balls multi color 100 pack"/>
        <xdr:cNvSpPr>
          <a:spLocks noChangeAspect="1" noChangeArrowheads="1"/>
        </xdr:cNvSpPr>
      </xdr:nvSpPr>
      <xdr:spPr bwMode="auto">
        <a:xfrm>
          <a:off x="7479030" y="5890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xdr:row>
      <xdr:rowOff>0</xdr:rowOff>
    </xdr:from>
    <xdr:to>
      <xdr:col>3</xdr:col>
      <xdr:colOff>304800</xdr:colOff>
      <xdr:row>6</xdr:row>
      <xdr:rowOff>304800</xdr:rowOff>
    </xdr:to>
    <xdr:sp macro="" textlink="">
      <xdr:nvSpPr>
        <xdr:cNvPr id="1039" name="_LChcm9wMhYBpM:" descr="Image result for Ocean balls multi color 100 pack"/>
        <xdr:cNvSpPr>
          <a:spLocks noChangeAspect="1" noChangeArrowheads="1"/>
        </xdr:cNvSpPr>
      </xdr:nvSpPr>
      <xdr:spPr bwMode="auto">
        <a:xfrm>
          <a:off x="7479030" y="5890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xdr:row>
      <xdr:rowOff>0</xdr:rowOff>
    </xdr:from>
    <xdr:to>
      <xdr:col>3</xdr:col>
      <xdr:colOff>304800</xdr:colOff>
      <xdr:row>6</xdr:row>
      <xdr:rowOff>304800</xdr:rowOff>
    </xdr:to>
    <xdr:sp macro="" textlink="">
      <xdr:nvSpPr>
        <xdr:cNvPr id="1040" name="_LChcm9wMhYBpM:" descr="Image result for Ocean balls multi color 100 pack"/>
        <xdr:cNvSpPr>
          <a:spLocks noChangeAspect="1" noChangeArrowheads="1"/>
        </xdr:cNvSpPr>
      </xdr:nvSpPr>
      <xdr:spPr bwMode="auto">
        <a:xfrm>
          <a:off x="7479030" y="5890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312420</xdr:colOff>
      <xdr:row>6</xdr:row>
      <xdr:rowOff>171450</xdr:rowOff>
    </xdr:from>
    <xdr:to>
      <xdr:col>3</xdr:col>
      <xdr:colOff>1291590</xdr:colOff>
      <xdr:row>6</xdr:row>
      <xdr:rowOff>1150620</xdr:rowOff>
    </xdr:to>
    <xdr:pic>
      <xdr:nvPicPr>
        <xdr:cNvPr id="11" name="Picture 10" descr="Image result for Ocean balls multi color 100 pack"/>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399020" y="5406390"/>
          <a:ext cx="979170" cy="97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273712</xdr:colOff>
      <xdr:row>7</xdr:row>
      <xdr:rowOff>281941</xdr:rowOff>
    </xdr:from>
    <xdr:to>
      <xdr:col>3</xdr:col>
      <xdr:colOff>1135380</xdr:colOff>
      <xdr:row>7</xdr:row>
      <xdr:rowOff>1169511</xdr:rowOff>
    </xdr:to>
    <xdr:pic>
      <xdr:nvPicPr>
        <xdr:cNvPr id="13" name="Picture 12" descr="Image result for large Foam puzzle floor mats 31.5x31.5cm tiles"/>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360312" y="6979921"/>
          <a:ext cx="861668" cy="887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5</xdr:col>
      <xdr:colOff>224790</xdr:colOff>
      <xdr:row>9</xdr:row>
      <xdr:rowOff>720090</xdr:rowOff>
    </xdr:to>
    <xdr:sp macro="" textlink="">
      <xdr:nvSpPr>
        <xdr:cNvPr id="1044" name="AutoShape 20" descr="Image result for large foam building blocks"/>
        <xdr:cNvSpPr>
          <a:spLocks noChangeAspect="1" noChangeArrowheads="1"/>
        </xdr:cNvSpPr>
      </xdr:nvSpPr>
      <xdr:spPr bwMode="auto">
        <a:xfrm>
          <a:off x="7479030" y="9117330"/>
          <a:ext cx="3333750" cy="2381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8</xdr:row>
      <xdr:rowOff>0</xdr:rowOff>
    </xdr:from>
    <xdr:to>
      <xdr:col>5</xdr:col>
      <xdr:colOff>224790</xdr:colOff>
      <xdr:row>9</xdr:row>
      <xdr:rowOff>720090</xdr:rowOff>
    </xdr:to>
    <xdr:sp macro="" textlink="">
      <xdr:nvSpPr>
        <xdr:cNvPr id="1045" name="AutoShape 21" descr="Image result for large foam building blocks"/>
        <xdr:cNvSpPr>
          <a:spLocks noChangeAspect="1" noChangeArrowheads="1"/>
        </xdr:cNvSpPr>
      </xdr:nvSpPr>
      <xdr:spPr bwMode="auto">
        <a:xfrm>
          <a:off x="7479030" y="9117330"/>
          <a:ext cx="3333750" cy="2381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243839</xdr:colOff>
      <xdr:row>8</xdr:row>
      <xdr:rowOff>367108</xdr:rowOff>
    </xdr:from>
    <xdr:to>
      <xdr:col>3</xdr:col>
      <xdr:colOff>1432560</xdr:colOff>
      <xdr:row>8</xdr:row>
      <xdr:rowOff>1318259</xdr:rowOff>
    </xdr:to>
    <xdr:pic>
      <xdr:nvPicPr>
        <xdr:cNvPr id="16" name="Picture 15" descr="My Foam Building Set."/>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30439" y="8497648"/>
          <a:ext cx="1188721" cy="951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5</xdr:col>
      <xdr:colOff>224790</xdr:colOff>
      <xdr:row>12</xdr:row>
      <xdr:rowOff>586740</xdr:rowOff>
    </xdr:to>
    <xdr:sp macro="" textlink="">
      <xdr:nvSpPr>
        <xdr:cNvPr id="1047" name="AutoShape 23" descr="Image result for Jenga game colorful"/>
        <xdr:cNvSpPr>
          <a:spLocks noChangeAspect="1" noChangeArrowheads="1"/>
        </xdr:cNvSpPr>
      </xdr:nvSpPr>
      <xdr:spPr bwMode="auto">
        <a:xfrm>
          <a:off x="7479030" y="10976610"/>
          <a:ext cx="3333750" cy="3421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5</xdr:col>
      <xdr:colOff>224790</xdr:colOff>
      <xdr:row>12</xdr:row>
      <xdr:rowOff>586740</xdr:rowOff>
    </xdr:to>
    <xdr:sp macro="" textlink="">
      <xdr:nvSpPr>
        <xdr:cNvPr id="1048" name="AutoShape 24" descr="Image result for Jenga game colorful"/>
        <xdr:cNvSpPr>
          <a:spLocks noChangeAspect="1" noChangeArrowheads="1"/>
        </xdr:cNvSpPr>
      </xdr:nvSpPr>
      <xdr:spPr bwMode="auto">
        <a:xfrm>
          <a:off x="7479030" y="10976610"/>
          <a:ext cx="3333750" cy="3421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5</xdr:col>
      <xdr:colOff>224790</xdr:colOff>
      <xdr:row>12</xdr:row>
      <xdr:rowOff>586740</xdr:rowOff>
    </xdr:to>
    <xdr:sp macro="" textlink="">
      <xdr:nvSpPr>
        <xdr:cNvPr id="1049" name="AutoShape 25" descr="Image result for Jenga game colorful"/>
        <xdr:cNvSpPr>
          <a:spLocks noChangeAspect="1" noChangeArrowheads="1"/>
        </xdr:cNvSpPr>
      </xdr:nvSpPr>
      <xdr:spPr bwMode="auto">
        <a:xfrm>
          <a:off x="7479030" y="10976610"/>
          <a:ext cx="3333750" cy="3421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9</xdr:row>
      <xdr:rowOff>304800</xdr:rowOff>
    </xdr:to>
    <xdr:sp macro="" textlink="">
      <xdr:nvSpPr>
        <xdr:cNvPr id="1050" name="u3R4_LE1Ti89kM:" descr="Image result for Large sturdy rubix cube for kids"/>
        <xdr:cNvSpPr>
          <a:spLocks noChangeAspect="1" noChangeArrowheads="1"/>
        </xdr:cNvSpPr>
      </xdr:nvSpPr>
      <xdr:spPr bwMode="auto">
        <a:xfrm>
          <a:off x="7479030" y="107784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9</xdr:row>
      <xdr:rowOff>304800</xdr:rowOff>
    </xdr:to>
    <xdr:sp macro="" textlink="">
      <xdr:nvSpPr>
        <xdr:cNvPr id="1051" name="u3R4_LE1Ti89kM:" descr="Image result for Large sturdy rubix cube for kids"/>
        <xdr:cNvSpPr>
          <a:spLocks noChangeAspect="1" noChangeArrowheads="1"/>
        </xdr:cNvSpPr>
      </xdr:nvSpPr>
      <xdr:spPr bwMode="auto">
        <a:xfrm>
          <a:off x="7479030" y="107784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5</xdr:col>
      <xdr:colOff>624840</xdr:colOff>
      <xdr:row>12</xdr:row>
      <xdr:rowOff>102870</xdr:rowOff>
    </xdr:to>
    <xdr:sp macro="" textlink="">
      <xdr:nvSpPr>
        <xdr:cNvPr id="1052" name="AutoShape 28" descr="Image result for Large sturdy rubix cube for kids"/>
        <xdr:cNvSpPr>
          <a:spLocks noChangeAspect="1" noChangeArrowheads="1"/>
        </xdr:cNvSpPr>
      </xdr:nvSpPr>
      <xdr:spPr bwMode="auto">
        <a:xfrm>
          <a:off x="7479030" y="1077849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3</xdr:col>
      <xdr:colOff>304800</xdr:colOff>
      <xdr:row>10</xdr:row>
      <xdr:rowOff>304800</xdr:rowOff>
    </xdr:to>
    <xdr:sp macro="" textlink="">
      <xdr:nvSpPr>
        <xdr:cNvPr id="1053" name="AutoShape 29" descr="https://www.ultraboardgames.com/jenga/gfx/throw.jpg"/>
        <xdr:cNvSpPr>
          <a:spLocks noChangeAspect="1" noChangeArrowheads="1"/>
        </xdr:cNvSpPr>
      </xdr:nvSpPr>
      <xdr:spPr bwMode="auto">
        <a:xfrm>
          <a:off x="7479030" y="11650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5</xdr:col>
      <xdr:colOff>167640</xdr:colOff>
      <xdr:row>12</xdr:row>
      <xdr:rowOff>1082040</xdr:rowOff>
    </xdr:to>
    <xdr:sp macro="" textlink="">
      <xdr:nvSpPr>
        <xdr:cNvPr id="1054" name="AutoShape 30" descr="Image result for Jenga game colorful"/>
        <xdr:cNvSpPr>
          <a:spLocks noChangeAspect="1" noChangeArrowheads="1"/>
        </xdr:cNvSpPr>
      </xdr:nvSpPr>
      <xdr:spPr bwMode="auto">
        <a:xfrm>
          <a:off x="7479030" y="11650980"/>
          <a:ext cx="3276600" cy="39166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5</xdr:col>
      <xdr:colOff>624840</xdr:colOff>
      <xdr:row>12</xdr:row>
      <xdr:rowOff>102870</xdr:rowOff>
    </xdr:to>
    <xdr:sp macro="" textlink="">
      <xdr:nvSpPr>
        <xdr:cNvPr id="1055" name="AutoShape 31" descr="Image result for Large sturdy rubix cube for kids"/>
        <xdr:cNvSpPr>
          <a:spLocks noChangeAspect="1" noChangeArrowheads="1"/>
        </xdr:cNvSpPr>
      </xdr:nvSpPr>
      <xdr:spPr bwMode="auto">
        <a:xfrm>
          <a:off x="7479030" y="1077849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5</xdr:col>
      <xdr:colOff>624840</xdr:colOff>
      <xdr:row>12</xdr:row>
      <xdr:rowOff>102870</xdr:rowOff>
    </xdr:to>
    <xdr:sp macro="" textlink="">
      <xdr:nvSpPr>
        <xdr:cNvPr id="1056" name="AutoShape 32" descr="Image result for Large sturdy rubix cube for kids"/>
        <xdr:cNvSpPr>
          <a:spLocks noChangeAspect="1" noChangeArrowheads="1"/>
        </xdr:cNvSpPr>
      </xdr:nvSpPr>
      <xdr:spPr bwMode="auto">
        <a:xfrm>
          <a:off x="7479030" y="1077849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220980</xdr:colOff>
      <xdr:row>10</xdr:row>
      <xdr:rowOff>205739</xdr:rowOff>
    </xdr:from>
    <xdr:to>
      <xdr:col>3</xdr:col>
      <xdr:colOff>1402080</xdr:colOff>
      <xdr:row>10</xdr:row>
      <xdr:rowOff>1394460</xdr:rowOff>
    </xdr:to>
    <xdr:pic>
      <xdr:nvPicPr>
        <xdr:cNvPr id="31" name="Picture 30" descr="Image result for Jenga game colorful"/>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307580" y="10866119"/>
          <a:ext cx="1181100" cy="1188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521970</xdr:colOff>
      <xdr:row>12</xdr:row>
      <xdr:rowOff>45720</xdr:rowOff>
    </xdr:to>
    <xdr:sp macro="" textlink="">
      <xdr:nvSpPr>
        <xdr:cNvPr id="1062" name="AutoShape 38" descr="Image result for Generic bucket of 110 colorful legos"/>
        <xdr:cNvSpPr>
          <a:spLocks noChangeAspect="1" noChangeArrowheads="1"/>
        </xdr:cNvSpPr>
      </xdr:nvSpPr>
      <xdr:spPr bwMode="auto">
        <a:xfrm>
          <a:off x="7479030" y="12927330"/>
          <a:ext cx="2145030" cy="1276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91440</xdr:colOff>
      <xdr:row>11</xdr:row>
      <xdr:rowOff>41910</xdr:rowOff>
    </xdr:from>
    <xdr:to>
      <xdr:col>3</xdr:col>
      <xdr:colOff>1356360</xdr:colOff>
      <xdr:row>11</xdr:row>
      <xdr:rowOff>1112520</xdr:rowOff>
    </xdr:to>
    <xdr:pic>
      <xdr:nvPicPr>
        <xdr:cNvPr id="33" name="Picture 3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178040" y="12302490"/>
          <a:ext cx="1264920" cy="1070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5</xdr:col>
      <xdr:colOff>624840</xdr:colOff>
      <xdr:row>14</xdr:row>
      <xdr:rowOff>1104900</xdr:rowOff>
    </xdr:to>
    <xdr:sp macro="" textlink="">
      <xdr:nvSpPr>
        <xdr:cNvPr id="1065" name="AutoShape 41" descr="Image result for Kids hula hoops"/>
        <xdr:cNvSpPr>
          <a:spLocks noChangeAspect="1" noChangeArrowheads="1"/>
        </xdr:cNvSpPr>
      </xdr:nvSpPr>
      <xdr:spPr bwMode="auto">
        <a:xfrm>
          <a:off x="7479030" y="1415796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0</xdr:rowOff>
    </xdr:from>
    <xdr:to>
      <xdr:col>4</xdr:col>
      <xdr:colOff>1143000</xdr:colOff>
      <xdr:row>14</xdr:row>
      <xdr:rowOff>152400</xdr:rowOff>
    </xdr:to>
    <xdr:sp macro="" textlink="">
      <xdr:nvSpPr>
        <xdr:cNvPr id="1066" name="AutoShape 42" descr="Image result for Kids hula hoops"/>
        <xdr:cNvSpPr>
          <a:spLocks noChangeAspect="1" noChangeArrowheads="1"/>
        </xdr:cNvSpPr>
      </xdr:nvSpPr>
      <xdr:spPr bwMode="auto">
        <a:xfrm>
          <a:off x="7479030" y="14157960"/>
          <a:ext cx="2857500" cy="285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304800</xdr:colOff>
      <xdr:row>12</xdr:row>
      <xdr:rowOff>220980</xdr:rowOff>
    </xdr:from>
    <xdr:to>
      <xdr:col>3</xdr:col>
      <xdr:colOff>1341120</xdr:colOff>
      <xdr:row>12</xdr:row>
      <xdr:rowOff>1325880</xdr:rowOff>
    </xdr:to>
    <xdr:pic>
      <xdr:nvPicPr>
        <xdr:cNvPr id="37" name="icImg" descr="Hula-Hoop-Adjustable-Slot-Together-66cm-Dia-Childrens-Kids-Adult-Sport-Aerobics"/>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391400" y="13708380"/>
          <a:ext cx="103632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155477</xdr:colOff>
      <xdr:row>13</xdr:row>
      <xdr:rowOff>167641</xdr:rowOff>
    </xdr:from>
    <xdr:to>
      <xdr:col>3</xdr:col>
      <xdr:colOff>1333500</xdr:colOff>
      <xdr:row>13</xdr:row>
      <xdr:rowOff>1150620</xdr:rowOff>
    </xdr:to>
    <xdr:pic>
      <xdr:nvPicPr>
        <xdr:cNvPr id="8" name="Picture 7"/>
        <xdr:cNvPicPr>
          <a:picLocks noChangeAspect="1"/>
        </xdr:cNvPicPr>
      </xdr:nvPicPr>
      <xdr:blipFill>
        <a:blip xmlns:r="http://schemas.openxmlformats.org/officeDocument/2006/relationships" r:embed="rId11"/>
        <a:stretch>
          <a:fillRect/>
        </a:stretch>
      </xdr:blipFill>
      <xdr:spPr>
        <a:xfrm>
          <a:off x="7242077" y="15087601"/>
          <a:ext cx="1178023" cy="982979"/>
        </a:xfrm>
        <a:prstGeom prst="rect">
          <a:avLst/>
        </a:prstGeom>
      </xdr:spPr>
    </xdr:pic>
    <xdr:clientData/>
  </xdr:twoCellAnchor>
  <xdr:twoCellAnchor editAs="oneCell">
    <xdr:from>
      <xdr:col>3</xdr:col>
      <xdr:colOff>0</xdr:colOff>
      <xdr:row>14</xdr:row>
      <xdr:rowOff>0</xdr:rowOff>
    </xdr:from>
    <xdr:to>
      <xdr:col>5</xdr:col>
      <xdr:colOff>624840</xdr:colOff>
      <xdr:row>16</xdr:row>
      <xdr:rowOff>2369820</xdr:rowOff>
    </xdr:to>
    <xdr:sp macro="" textlink="">
      <xdr:nvSpPr>
        <xdr:cNvPr id="1068" name="AutoShape 44" descr="Image result for hula hoop piling throw ring for kids"/>
        <xdr:cNvSpPr>
          <a:spLocks noChangeAspect="1" noChangeArrowheads="1"/>
        </xdr:cNvSpPr>
      </xdr:nvSpPr>
      <xdr:spPr bwMode="auto">
        <a:xfrm>
          <a:off x="7479030" y="1686306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182880</xdr:colOff>
      <xdr:row>14</xdr:row>
      <xdr:rowOff>72390</xdr:rowOff>
    </xdr:from>
    <xdr:to>
      <xdr:col>3</xdr:col>
      <xdr:colOff>1299210</xdr:colOff>
      <xdr:row>14</xdr:row>
      <xdr:rowOff>1188720</xdr:rowOff>
    </xdr:to>
    <xdr:pic>
      <xdr:nvPicPr>
        <xdr:cNvPr id="42" name="Picture 41"/>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661910" y="16935450"/>
          <a:ext cx="1116330" cy="1116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99059</xdr:colOff>
      <xdr:row>16</xdr:row>
      <xdr:rowOff>220980</xdr:rowOff>
    </xdr:from>
    <xdr:to>
      <xdr:col>3</xdr:col>
      <xdr:colOff>1524000</xdr:colOff>
      <xdr:row>16</xdr:row>
      <xdr:rowOff>2400300</xdr:rowOff>
    </xdr:to>
    <xdr:pic>
      <xdr:nvPicPr>
        <xdr:cNvPr id="43" name="Picture 42" descr="Image result for Build your own lego race car kit 10 cars"/>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185659" y="17846040"/>
          <a:ext cx="1424941" cy="2179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304800</xdr:colOff>
      <xdr:row>18</xdr:row>
      <xdr:rowOff>304800</xdr:rowOff>
    </xdr:to>
    <xdr:sp macro="" textlink="">
      <xdr:nvSpPr>
        <xdr:cNvPr id="1072" name="leZmCM7I7__T2M:" descr="Image result for Plastic swing, slide, basketball set for children ages 3-5"/>
        <xdr:cNvSpPr>
          <a:spLocks noChangeAspect="1" noChangeArrowheads="1"/>
        </xdr:cNvSpPr>
      </xdr:nvSpPr>
      <xdr:spPr bwMode="auto">
        <a:xfrm>
          <a:off x="7479030" y="2285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18</xdr:row>
      <xdr:rowOff>0</xdr:rowOff>
    </xdr:from>
    <xdr:to>
      <xdr:col>5</xdr:col>
      <xdr:colOff>624840</xdr:colOff>
      <xdr:row>22</xdr:row>
      <xdr:rowOff>1531620</xdr:rowOff>
    </xdr:to>
    <xdr:sp macro="" textlink="">
      <xdr:nvSpPr>
        <xdr:cNvPr id="1073" name="AutoShape 49" descr="Image result for Plastic swing, slide, basketball set for children ages 3-5"/>
        <xdr:cNvSpPr>
          <a:spLocks noChangeAspect="1" noChangeArrowheads="1"/>
        </xdr:cNvSpPr>
      </xdr:nvSpPr>
      <xdr:spPr bwMode="auto">
        <a:xfrm>
          <a:off x="7479030" y="2285238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100732</xdr:colOff>
      <xdr:row>18</xdr:row>
      <xdr:rowOff>274320</xdr:rowOff>
    </xdr:from>
    <xdr:to>
      <xdr:col>3</xdr:col>
      <xdr:colOff>1409700</xdr:colOff>
      <xdr:row>18</xdr:row>
      <xdr:rowOff>1554479</xdr:rowOff>
    </xdr:to>
    <xdr:pic>
      <xdr:nvPicPr>
        <xdr:cNvPr id="47" name="Picture 46"/>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187332" y="22440900"/>
          <a:ext cx="1308968" cy="1280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137160</xdr:colOff>
      <xdr:row>22</xdr:row>
      <xdr:rowOff>91441</xdr:rowOff>
    </xdr:from>
    <xdr:to>
      <xdr:col>3</xdr:col>
      <xdr:colOff>1382534</xdr:colOff>
      <xdr:row>22</xdr:row>
      <xdr:rowOff>1531621</xdr:rowOff>
    </xdr:to>
    <xdr:pic>
      <xdr:nvPicPr>
        <xdr:cNvPr id="48" name="Picture 47" descr="Image result for Soccer ball adult soft touch"/>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223760" y="24993601"/>
          <a:ext cx="1245374" cy="144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304800</xdr:colOff>
      <xdr:row>25</xdr:row>
      <xdr:rowOff>304800</xdr:rowOff>
    </xdr:to>
    <xdr:sp macro="" textlink="">
      <xdr:nvSpPr>
        <xdr:cNvPr id="1076" name="JBv_6xF7N8j8QM:" descr="Image result for Foosball table"/>
        <xdr:cNvSpPr>
          <a:spLocks noChangeAspect="1" noChangeArrowheads="1"/>
        </xdr:cNvSpPr>
      </xdr:nvSpPr>
      <xdr:spPr bwMode="auto">
        <a:xfrm>
          <a:off x="7479030" y="27134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144780</xdr:colOff>
      <xdr:row>25</xdr:row>
      <xdr:rowOff>175260</xdr:rowOff>
    </xdr:from>
    <xdr:to>
      <xdr:col>3</xdr:col>
      <xdr:colOff>1329690</xdr:colOff>
      <xdr:row>25</xdr:row>
      <xdr:rowOff>1226820</xdr:rowOff>
    </xdr:to>
    <xdr:pic>
      <xdr:nvPicPr>
        <xdr:cNvPr id="50" name="Picture 49"/>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231380" y="27081480"/>
          <a:ext cx="1184910" cy="1051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27</xdr:row>
      <xdr:rowOff>144781</xdr:rowOff>
    </xdr:from>
    <xdr:to>
      <xdr:col>3</xdr:col>
      <xdr:colOff>1158240</xdr:colOff>
      <xdr:row>27</xdr:row>
      <xdr:rowOff>1036321</xdr:rowOff>
    </xdr:to>
    <xdr:pic>
      <xdr:nvPicPr>
        <xdr:cNvPr id="51" name="Picture 50" descr="Image result for Plastic gold medals"/>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315200" y="28651201"/>
          <a:ext cx="929640" cy="891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236220</xdr:colOff>
      <xdr:row>28</xdr:row>
      <xdr:rowOff>289560</xdr:rowOff>
    </xdr:from>
    <xdr:to>
      <xdr:col>3</xdr:col>
      <xdr:colOff>1455420</xdr:colOff>
      <xdr:row>28</xdr:row>
      <xdr:rowOff>1417320</xdr:rowOff>
    </xdr:to>
    <xdr:pic>
      <xdr:nvPicPr>
        <xdr:cNvPr id="52" name="Picture 51" descr="Image result for adult volleyball ball"/>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322820" y="30076140"/>
          <a:ext cx="1219200" cy="11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144780</xdr:colOff>
      <xdr:row>31</xdr:row>
      <xdr:rowOff>68580</xdr:rowOff>
    </xdr:from>
    <xdr:to>
      <xdr:col>3</xdr:col>
      <xdr:colOff>1428750</xdr:colOff>
      <xdr:row>31</xdr:row>
      <xdr:rowOff>1405890</xdr:rowOff>
    </xdr:to>
    <xdr:pic>
      <xdr:nvPicPr>
        <xdr:cNvPr id="53" name="Picture 52" descr="Image result for travel domino set"/>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231380" y="31805880"/>
          <a:ext cx="1283970" cy="1337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312419</xdr:colOff>
      <xdr:row>32</xdr:row>
      <xdr:rowOff>167640</xdr:rowOff>
    </xdr:from>
    <xdr:to>
      <xdr:col>3</xdr:col>
      <xdr:colOff>1333500</xdr:colOff>
      <xdr:row>32</xdr:row>
      <xdr:rowOff>1386840</xdr:rowOff>
    </xdr:to>
    <xdr:pic>
      <xdr:nvPicPr>
        <xdr:cNvPr id="54" name="Picture 53" descr="Image result for giant snakes and ladders floor game"/>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399019" y="33467040"/>
          <a:ext cx="1021081"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33</xdr:row>
      <xdr:rowOff>160020</xdr:rowOff>
    </xdr:from>
    <xdr:to>
      <xdr:col>3</xdr:col>
      <xdr:colOff>1272540</xdr:colOff>
      <xdr:row>33</xdr:row>
      <xdr:rowOff>1135380</xdr:rowOff>
    </xdr:to>
    <xdr:pic>
      <xdr:nvPicPr>
        <xdr:cNvPr id="55" name="Picture 54" descr="Image result for Large leather foam dice"/>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315200" y="35059620"/>
          <a:ext cx="1043940" cy="975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5</xdr:col>
      <xdr:colOff>274320</xdr:colOff>
      <xdr:row>36</xdr:row>
      <xdr:rowOff>1916430</xdr:rowOff>
    </xdr:to>
    <xdr:sp macro="" textlink="">
      <xdr:nvSpPr>
        <xdr:cNvPr id="1083" name="AutoShape 59" descr="Image result for Badminton racket set"/>
        <xdr:cNvSpPr>
          <a:spLocks noChangeAspect="1" noChangeArrowheads="1"/>
        </xdr:cNvSpPr>
      </xdr:nvSpPr>
      <xdr:spPr bwMode="auto">
        <a:xfrm>
          <a:off x="7479030" y="37059870"/>
          <a:ext cx="3383280" cy="33832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5</xdr:col>
      <xdr:colOff>274320</xdr:colOff>
      <xdr:row>36</xdr:row>
      <xdr:rowOff>1916430</xdr:rowOff>
    </xdr:to>
    <xdr:sp macro="" textlink="">
      <xdr:nvSpPr>
        <xdr:cNvPr id="1084" name="AutoShape 60" descr="Image result for Badminton racket set"/>
        <xdr:cNvSpPr>
          <a:spLocks noChangeAspect="1" noChangeArrowheads="1"/>
        </xdr:cNvSpPr>
      </xdr:nvSpPr>
      <xdr:spPr bwMode="auto">
        <a:xfrm>
          <a:off x="7479030" y="37059870"/>
          <a:ext cx="3383280" cy="33832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4</xdr:col>
      <xdr:colOff>521970</xdr:colOff>
      <xdr:row>36</xdr:row>
      <xdr:rowOff>678180</xdr:rowOff>
    </xdr:to>
    <xdr:sp macro="" textlink="">
      <xdr:nvSpPr>
        <xdr:cNvPr id="1085" name="AutoShape 61" descr="Image result for Badminton racket set"/>
        <xdr:cNvSpPr>
          <a:spLocks noChangeAspect="1" noChangeArrowheads="1"/>
        </xdr:cNvSpPr>
      </xdr:nvSpPr>
      <xdr:spPr bwMode="auto">
        <a:xfrm>
          <a:off x="7479030" y="37059870"/>
          <a:ext cx="2145030" cy="2145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3</xdr:col>
      <xdr:colOff>304800</xdr:colOff>
      <xdr:row>35</xdr:row>
      <xdr:rowOff>304800</xdr:rowOff>
    </xdr:to>
    <xdr:sp macro="" textlink="">
      <xdr:nvSpPr>
        <xdr:cNvPr id="1086" name="bV2EKFhMa_rbwM:" descr="Image result for Badminton racket set"/>
        <xdr:cNvSpPr>
          <a:spLocks noChangeAspect="1" noChangeArrowheads="1"/>
        </xdr:cNvSpPr>
      </xdr:nvSpPr>
      <xdr:spPr bwMode="auto">
        <a:xfrm>
          <a:off x="7479030" y="37059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182880</xdr:colOff>
      <xdr:row>35</xdr:row>
      <xdr:rowOff>213360</xdr:rowOff>
    </xdr:from>
    <xdr:to>
      <xdr:col>3</xdr:col>
      <xdr:colOff>1356360</xdr:colOff>
      <xdr:row>35</xdr:row>
      <xdr:rowOff>1234440</xdr:rowOff>
    </xdr:to>
    <xdr:pic>
      <xdr:nvPicPr>
        <xdr:cNvPr id="60" name="Picture 59" descr="Image result for Badminton racket set"/>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269480" y="37117020"/>
          <a:ext cx="11734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76199</xdr:colOff>
      <xdr:row>36</xdr:row>
      <xdr:rowOff>342900</xdr:rowOff>
    </xdr:from>
    <xdr:to>
      <xdr:col>3</xdr:col>
      <xdr:colOff>1440180</xdr:colOff>
      <xdr:row>36</xdr:row>
      <xdr:rowOff>2065020</xdr:rowOff>
    </xdr:to>
    <xdr:pic>
      <xdr:nvPicPr>
        <xdr:cNvPr id="61" name="Picture 60" descr="Image result for Cartoon character costumes for kids"/>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7162799" y="38709600"/>
          <a:ext cx="1363981" cy="1722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251460</xdr:colOff>
      <xdr:row>37</xdr:row>
      <xdr:rowOff>76200</xdr:rowOff>
    </xdr:from>
    <xdr:to>
      <xdr:col>3</xdr:col>
      <xdr:colOff>1314450</xdr:colOff>
      <xdr:row>37</xdr:row>
      <xdr:rowOff>1043940</xdr:rowOff>
    </xdr:to>
    <xdr:pic>
      <xdr:nvPicPr>
        <xdr:cNvPr id="63" name="Picture 62" descr="Image result for metal scooter for kids"/>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338060" y="40728900"/>
          <a:ext cx="1062990" cy="967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xdr:row>
      <xdr:rowOff>0</xdr:rowOff>
    </xdr:from>
    <xdr:to>
      <xdr:col>5</xdr:col>
      <xdr:colOff>624840</xdr:colOff>
      <xdr:row>40</xdr:row>
      <xdr:rowOff>495300</xdr:rowOff>
    </xdr:to>
    <xdr:sp macro="" textlink="">
      <xdr:nvSpPr>
        <xdr:cNvPr id="1091" name="AutoShape 67" descr="Image result for puppets for kids with moving mouth"/>
        <xdr:cNvSpPr>
          <a:spLocks noChangeAspect="1" noChangeArrowheads="1"/>
        </xdr:cNvSpPr>
      </xdr:nvSpPr>
      <xdr:spPr bwMode="auto">
        <a:xfrm>
          <a:off x="7479030" y="42340530"/>
          <a:ext cx="3810000" cy="285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137160</xdr:colOff>
      <xdr:row>38</xdr:row>
      <xdr:rowOff>114300</xdr:rowOff>
    </xdr:from>
    <xdr:to>
      <xdr:col>3</xdr:col>
      <xdr:colOff>1310640</xdr:colOff>
      <xdr:row>38</xdr:row>
      <xdr:rowOff>1120140</xdr:rowOff>
    </xdr:to>
    <xdr:pic>
      <xdr:nvPicPr>
        <xdr:cNvPr id="65" name="Picture 64" descr="https://s7d9.scene7.com/is/image/OCProduction/rr580x?wid=800&amp;fmt=jpeg&amp;qlt=85,1&amp;pscan=auto&amp;op_sharpen=0&amp;resMode=sharp2&amp;op_usm=1,0.65,6,0"/>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223760" y="41963340"/>
          <a:ext cx="1173480"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327660</xdr:colOff>
      <xdr:row>39</xdr:row>
      <xdr:rowOff>144780</xdr:rowOff>
    </xdr:from>
    <xdr:to>
      <xdr:col>3</xdr:col>
      <xdr:colOff>1390650</xdr:colOff>
      <xdr:row>39</xdr:row>
      <xdr:rowOff>952499</xdr:rowOff>
    </xdr:to>
    <xdr:pic>
      <xdr:nvPicPr>
        <xdr:cNvPr id="66" name="Picture 65" descr="Image result for Inflatable jump castle  1.32 m x 1.32 m x1.07 m"/>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414260" y="43266360"/>
          <a:ext cx="1062990" cy="807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259080</xdr:colOff>
      <xdr:row>40</xdr:row>
      <xdr:rowOff>236220</xdr:rowOff>
    </xdr:from>
    <xdr:to>
      <xdr:col>3</xdr:col>
      <xdr:colOff>1413510</xdr:colOff>
      <xdr:row>40</xdr:row>
      <xdr:rowOff>937260</xdr:rowOff>
    </xdr:to>
    <xdr:pic>
      <xdr:nvPicPr>
        <xdr:cNvPr id="67" name="Picture 66" descr="Image result for Ride-on Bouncy Animal,Easy inflation, Stable 4 legged, Length: 60 cm  from nose to tail; Seat height: 28 cm; Body height: 50 cm from ear to floor. Suitable for age group; 3 years +."/>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7345680" y="44447460"/>
          <a:ext cx="1154430" cy="701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17</xdr:row>
      <xdr:rowOff>220980</xdr:rowOff>
    </xdr:from>
    <xdr:to>
      <xdr:col>3</xdr:col>
      <xdr:colOff>1463039</xdr:colOff>
      <xdr:row>17</xdr:row>
      <xdr:rowOff>1577340</xdr:rowOff>
    </xdr:to>
    <xdr:pic>
      <xdr:nvPicPr>
        <xdr:cNvPr id="68" name="Picture 67" descr="Image result for rocking chair seesaw"/>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181850" y="20452080"/>
          <a:ext cx="1367789" cy="1356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175260</xdr:colOff>
      <xdr:row>41</xdr:row>
      <xdr:rowOff>144780</xdr:rowOff>
    </xdr:from>
    <xdr:to>
      <xdr:col>3</xdr:col>
      <xdr:colOff>1409700</xdr:colOff>
      <xdr:row>41</xdr:row>
      <xdr:rowOff>982980</xdr:rowOff>
    </xdr:to>
    <xdr:pic>
      <xdr:nvPicPr>
        <xdr:cNvPr id="69" name="Picture 68" descr="Related image"/>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7261860" y="45491400"/>
          <a:ext cx="123444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42</xdr:row>
      <xdr:rowOff>34290</xdr:rowOff>
    </xdr:from>
    <xdr:to>
      <xdr:col>3</xdr:col>
      <xdr:colOff>1417320</xdr:colOff>
      <xdr:row>42</xdr:row>
      <xdr:rowOff>1127760</xdr:rowOff>
    </xdr:to>
    <xdr:pic>
      <xdr:nvPicPr>
        <xdr:cNvPr id="70" name="Picture 69" descr="Image result for Artificial clay for kids"/>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7239000" y="46539150"/>
          <a:ext cx="1264920" cy="1093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175260</xdr:colOff>
      <xdr:row>43</xdr:row>
      <xdr:rowOff>152400</xdr:rowOff>
    </xdr:from>
    <xdr:to>
      <xdr:col>3</xdr:col>
      <xdr:colOff>1348740</xdr:colOff>
      <xdr:row>43</xdr:row>
      <xdr:rowOff>1143000</xdr:rowOff>
    </xdr:to>
    <xdr:pic>
      <xdr:nvPicPr>
        <xdr:cNvPr id="71" name="Picture 70" descr="Image result for Set of ping pong rackets"/>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7261860" y="47960280"/>
          <a:ext cx="1173480"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xdr:row>
      <xdr:rowOff>0</xdr:rowOff>
    </xdr:from>
    <xdr:to>
      <xdr:col>3</xdr:col>
      <xdr:colOff>304800</xdr:colOff>
      <xdr:row>44</xdr:row>
      <xdr:rowOff>304800</xdr:rowOff>
    </xdr:to>
    <xdr:sp macro="" textlink="">
      <xdr:nvSpPr>
        <xdr:cNvPr id="1099" name="yPoKZC8cJsHKQM:" descr="Image result for Ping pong balls"/>
        <xdr:cNvSpPr>
          <a:spLocks noChangeAspect="1" noChangeArrowheads="1"/>
        </xdr:cNvSpPr>
      </xdr:nvSpPr>
      <xdr:spPr bwMode="auto">
        <a:xfrm>
          <a:off x="7479030" y="49750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205740</xdr:colOff>
      <xdr:row>44</xdr:row>
      <xdr:rowOff>182880</xdr:rowOff>
    </xdr:from>
    <xdr:to>
      <xdr:col>3</xdr:col>
      <xdr:colOff>1417320</xdr:colOff>
      <xdr:row>44</xdr:row>
      <xdr:rowOff>952319</xdr:rowOff>
    </xdr:to>
    <xdr:pic>
      <xdr:nvPicPr>
        <xdr:cNvPr id="73" name="Picture 72" descr="https://c1.neweggimages.com/ProductImageCompressAll1280/AAHJ_1_201611161289791204.jpg"/>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292340" y="49430940"/>
          <a:ext cx="1211580" cy="769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304800</xdr:colOff>
      <xdr:row>45</xdr:row>
      <xdr:rowOff>304800</xdr:rowOff>
    </xdr:to>
    <xdr:sp macro="" textlink="">
      <xdr:nvSpPr>
        <xdr:cNvPr id="1101" name="YnLU6kJurLxZSM:" descr="Image result for Ping pong net"/>
        <xdr:cNvSpPr>
          <a:spLocks noChangeAspect="1" noChangeArrowheads="1"/>
        </xdr:cNvSpPr>
      </xdr:nvSpPr>
      <xdr:spPr bwMode="auto">
        <a:xfrm>
          <a:off x="7479030" y="50829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45</xdr:row>
      <xdr:rowOff>0</xdr:rowOff>
    </xdr:from>
    <xdr:to>
      <xdr:col>5</xdr:col>
      <xdr:colOff>624840</xdr:colOff>
      <xdr:row>49</xdr:row>
      <xdr:rowOff>167640</xdr:rowOff>
    </xdr:to>
    <xdr:sp macro="" textlink="">
      <xdr:nvSpPr>
        <xdr:cNvPr id="1103" name="AutoShape 79" descr="Image result for Ping pong net"/>
        <xdr:cNvSpPr>
          <a:spLocks noChangeAspect="1" noChangeArrowheads="1"/>
        </xdr:cNvSpPr>
      </xdr:nvSpPr>
      <xdr:spPr bwMode="auto">
        <a:xfrm>
          <a:off x="7479030" y="5082921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106680</xdr:colOff>
      <xdr:row>45</xdr:row>
      <xdr:rowOff>373380</xdr:rowOff>
    </xdr:from>
    <xdr:to>
      <xdr:col>3</xdr:col>
      <xdr:colOff>1333500</xdr:colOff>
      <xdr:row>45</xdr:row>
      <xdr:rowOff>1973021</xdr:rowOff>
    </xdr:to>
    <xdr:pic>
      <xdr:nvPicPr>
        <xdr:cNvPr id="77" name="Picture 76"/>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193280" y="50695860"/>
          <a:ext cx="1226820" cy="1599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304800</xdr:colOff>
      <xdr:row>9</xdr:row>
      <xdr:rowOff>304800</xdr:rowOff>
    </xdr:to>
    <xdr:sp macro="" textlink="">
      <xdr:nvSpPr>
        <xdr:cNvPr id="1034" name="AutoShape 10" descr="Image result for Rubix CUbe 5*5"/>
        <xdr:cNvSpPr>
          <a:spLocks noChangeAspect="1" noChangeArrowheads="1"/>
        </xdr:cNvSpPr>
      </xdr:nvSpPr>
      <xdr:spPr bwMode="auto">
        <a:xfrm>
          <a:off x="7086600" y="979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9</xdr:row>
      <xdr:rowOff>304800</xdr:rowOff>
    </xdr:to>
    <xdr:sp macro="" textlink="">
      <xdr:nvSpPr>
        <xdr:cNvPr id="6" name="AutoShape 12" descr="Image result for Rubix CUbe 5*5"/>
        <xdr:cNvSpPr>
          <a:spLocks noChangeAspect="1" noChangeArrowheads="1"/>
        </xdr:cNvSpPr>
      </xdr:nvSpPr>
      <xdr:spPr bwMode="auto">
        <a:xfrm>
          <a:off x="7086600" y="979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350812</xdr:colOff>
      <xdr:row>9</xdr:row>
      <xdr:rowOff>83820</xdr:rowOff>
    </xdr:from>
    <xdr:to>
      <xdr:col>3</xdr:col>
      <xdr:colOff>1287777</xdr:colOff>
      <xdr:row>9</xdr:row>
      <xdr:rowOff>807720</xdr:rowOff>
    </xdr:to>
    <xdr:pic>
      <xdr:nvPicPr>
        <xdr:cNvPr id="9" name="Picture 8"/>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flipH="1">
          <a:off x="7437412" y="9875520"/>
          <a:ext cx="93696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2</xdr:row>
      <xdr:rowOff>174307</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3244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tabSelected="1" workbookViewId="0">
      <selection activeCell="C64" sqref="C64"/>
    </sheetView>
  </sheetViews>
  <sheetFormatPr defaultColWidth="8.88671875" defaultRowHeight="13.8" x14ac:dyDescent="0.3"/>
  <cols>
    <col min="1" max="1" width="8.88671875" style="4"/>
    <col min="2" max="2" width="40.88671875" style="4" customWidth="1"/>
    <col min="3" max="3" width="53.5546875" style="4" customWidth="1"/>
    <col min="4" max="4" width="23.33203125" style="4" customWidth="1"/>
    <col min="5" max="5" width="20.33203125" style="4" customWidth="1"/>
    <col min="6" max="6" width="43.109375" style="4" customWidth="1"/>
    <col min="7" max="7" width="22.88671875" style="4" customWidth="1"/>
    <col min="8" max="8" width="20.5546875" style="4" customWidth="1"/>
    <col min="9" max="9" width="40.33203125" style="4" customWidth="1"/>
    <col min="10" max="16384" width="8.88671875" style="4"/>
  </cols>
  <sheetData>
    <row r="1" spans="1:8" ht="31.8" thickBot="1" x14ac:dyDescent="0.35">
      <c r="A1" s="1"/>
      <c r="B1" s="2"/>
      <c r="C1" s="53" t="s">
        <v>112</v>
      </c>
      <c r="D1" s="53"/>
      <c r="E1" s="53"/>
      <c r="F1" s="53"/>
      <c r="G1" s="54"/>
      <c r="H1" s="3" t="s">
        <v>0</v>
      </c>
    </row>
    <row r="2" spans="1:8" ht="15.6" x14ac:dyDescent="0.3">
      <c r="A2" s="55" t="s">
        <v>1</v>
      </c>
      <c r="B2" s="56"/>
      <c r="C2" s="56"/>
      <c r="D2" s="57"/>
      <c r="E2" s="5"/>
      <c r="F2" s="58" t="s">
        <v>2</v>
      </c>
      <c r="G2" s="59"/>
      <c r="H2" s="60"/>
    </row>
    <row r="3" spans="1:8" ht="15.6" x14ac:dyDescent="0.3">
      <c r="A3" s="6" t="s">
        <v>3</v>
      </c>
      <c r="B3" s="7" t="s">
        <v>135</v>
      </c>
      <c r="C3" s="7" t="s">
        <v>5</v>
      </c>
      <c r="D3" s="8" t="s">
        <v>94</v>
      </c>
      <c r="E3" s="61" t="s">
        <v>136</v>
      </c>
      <c r="F3" s="62"/>
      <c r="G3" s="7" t="s">
        <v>8</v>
      </c>
      <c r="H3" s="8" t="s">
        <v>111</v>
      </c>
    </row>
    <row r="4" spans="1:8" ht="102" customHeight="1" x14ac:dyDescent="0.3">
      <c r="A4" s="9">
        <v>1</v>
      </c>
      <c r="B4" s="39" t="s">
        <v>39</v>
      </c>
      <c r="C4" s="39" t="s">
        <v>40</v>
      </c>
      <c r="D4" s="43"/>
      <c r="E4" s="52"/>
      <c r="F4" s="52"/>
      <c r="G4" s="11"/>
      <c r="H4" s="10"/>
    </row>
    <row r="5" spans="1:8" ht="114.3" customHeight="1" x14ac:dyDescent="0.3">
      <c r="A5" s="9">
        <v>2</v>
      </c>
      <c r="B5" s="39" t="s">
        <v>83</v>
      </c>
      <c r="C5" s="40" t="s">
        <v>126</v>
      </c>
      <c r="D5" s="43"/>
      <c r="E5" s="52"/>
      <c r="F5" s="52"/>
      <c r="G5" s="11"/>
      <c r="H5" s="10"/>
    </row>
    <row r="6" spans="1:8" ht="133.5" customHeight="1" x14ac:dyDescent="0.3">
      <c r="A6" s="9">
        <v>3</v>
      </c>
      <c r="B6" s="40" t="s">
        <v>41</v>
      </c>
      <c r="C6" s="40" t="s">
        <v>114</v>
      </c>
      <c r="D6" s="43"/>
      <c r="E6" s="52"/>
      <c r="F6" s="52"/>
      <c r="G6" s="11"/>
      <c r="H6" s="10"/>
    </row>
    <row r="7" spans="1:8" ht="115.5" customHeight="1" x14ac:dyDescent="0.3">
      <c r="A7" s="9">
        <v>4</v>
      </c>
      <c r="B7" s="39" t="s">
        <v>42</v>
      </c>
      <c r="C7" s="40" t="s">
        <v>95</v>
      </c>
      <c r="D7" s="43"/>
      <c r="E7" s="52"/>
      <c r="F7" s="52"/>
      <c r="G7" s="11"/>
      <c r="H7" s="10"/>
    </row>
    <row r="8" spans="1:8" ht="112.8" customHeight="1" x14ac:dyDescent="0.3">
      <c r="A8" s="9">
        <v>5</v>
      </c>
      <c r="B8" s="39" t="s">
        <v>99</v>
      </c>
      <c r="C8" s="40" t="s">
        <v>98</v>
      </c>
      <c r="D8" s="43"/>
      <c r="E8" s="52"/>
      <c r="F8" s="52"/>
      <c r="G8" s="11"/>
      <c r="H8" s="10"/>
    </row>
    <row r="9" spans="1:8" ht="130.80000000000001" customHeight="1" x14ac:dyDescent="0.3">
      <c r="A9" s="9">
        <v>6</v>
      </c>
      <c r="B9" s="39" t="s">
        <v>43</v>
      </c>
      <c r="C9" s="40" t="s">
        <v>96</v>
      </c>
      <c r="D9" s="43"/>
      <c r="E9" s="52"/>
      <c r="F9" s="52"/>
      <c r="G9" s="11"/>
      <c r="H9" s="10"/>
    </row>
    <row r="10" spans="1:8" ht="68.7" customHeight="1" x14ac:dyDescent="0.3">
      <c r="A10" s="9">
        <v>7</v>
      </c>
      <c r="B10" s="39" t="s">
        <v>44</v>
      </c>
      <c r="C10" s="40" t="s">
        <v>115</v>
      </c>
      <c r="D10" s="43"/>
      <c r="E10" s="52"/>
      <c r="F10" s="52"/>
      <c r="G10" s="11"/>
      <c r="H10" s="10"/>
    </row>
    <row r="11" spans="1:8" ht="126.3" customHeight="1" x14ac:dyDescent="0.3">
      <c r="A11" s="9">
        <v>8</v>
      </c>
      <c r="B11" s="39" t="s">
        <v>97</v>
      </c>
      <c r="C11" s="40" t="s">
        <v>45</v>
      </c>
      <c r="D11" s="43"/>
      <c r="E11" s="52"/>
      <c r="F11" s="52"/>
      <c r="G11" s="11"/>
      <c r="H11" s="10"/>
    </row>
    <row r="12" spans="1:8" ht="96.9" customHeight="1" x14ac:dyDescent="0.3">
      <c r="A12" s="9">
        <v>9</v>
      </c>
      <c r="B12" s="39" t="s">
        <v>46</v>
      </c>
      <c r="C12" s="40" t="s">
        <v>116</v>
      </c>
      <c r="D12" s="43"/>
      <c r="E12" s="52"/>
      <c r="F12" s="52"/>
      <c r="G12" s="11"/>
      <c r="H12" s="10"/>
    </row>
    <row r="13" spans="1:8" ht="113.1" customHeight="1" x14ac:dyDescent="0.3">
      <c r="A13" s="9">
        <v>10</v>
      </c>
      <c r="B13" s="39" t="s">
        <v>47</v>
      </c>
      <c r="C13" s="40" t="s">
        <v>117</v>
      </c>
      <c r="D13" s="43"/>
      <c r="E13" s="52"/>
      <c r="F13" s="52"/>
      <c r="G13" s="11"/>
      <c r="H13" s="10"/>
    </row>
    <row r="14" spans="1:8" ht="99.9" customHeight="1" x14ac:dyDescent="0.3">
      <c r="A14" s="9">
        <v>11</v>
      </c>
      <c r="B14" s="40" t="s">
        <v>85</v>
      </c>
      <c r="C14" s="40" t="s">
        <v>84</v>
      </c>
      <c r="D14" s="45"/>
      <c r="E14" s="52"/>
      <c r="F14" s="52"/>
      <c r="G14" s="11"/>
      <c r="H14" s="10"/>
    </row>
    <row r="15" spans="1:8" ht="97.8" customHeight="1" x14ac:dyDescent="0.3">
      <c r="A15" s="9">
        <v>12</v>
      </c>
      <c r="B15" s="40" t="s">
        <v>87</v>
      </c>
      <c r="C15" s="40" t="s">
        <v>86</v>
      </c>
      <c r="D15" s="43"/>
      <c r="E15" s="52"/>
      <c r="F15" s="52"/>
      <c r="G15" s="11"/>
      <c r="H15" s="10"/>
    </row>
    <row r="16" spans="1:8" ht="15.6" x14ac:dyDescent="0.3">
      <c r="A16" s="9">
        <v>13</v>
      </c>
      <c r="B16" s="40" t="s">
        <v>119</v>
      </c>
      <c r="C16" s="40" t="s">
        <v>118</v>
      </c>
      <c r="D16" s="45"/>
      <c r="E16" s="52"/>
      <c r="F16" s="52"/>
      <c r="G16" s="11"/>
      <c r="H16" s="10"/>
    </row>
    <row r="17" spans="1:8" ht="205.5" customHeight="1" x14ac:dyDescent="0.3">
      <c r="A17" s="9">
        <v>14</v>
      </c>
      <c r="B17" s="39" t="s">
        <v>48</v>
      </c>
      <c r="C17" s="40" t="s">
        <v>120</v>
      </c>
      <c r="D17" s="43"/>
      <c r="E17" s="52"/>
      <c r="F17" s="52"/>
      <c r="G17" s="11"/>
      <c r="H17" s="10"/>
    </row>
    <row r="18" spans="1:8" ht="152.69999999999999" customHeight="1" x14ac:dyDescent="0.3">
      <c r="A18" s="9">
        <v>15</v>
      </c>
      <c r="B18" s="39" t="s">
        <v>49</v>
      </c>
      <c r="C18" s="40" t="s">
        <v>50</v>
      </c>
      <c r="D18" s="43"/>
      <c r="E18" s="52"/>
      <c r="F18" s="52"/>
      <c r="G18" s="11"/>
      <c r="H18" s="10"/>
    </row>
    <row r="19" spans="1:8" ht="132.6" customHeight="1" x14ac:dyDescent="0.3">
      <c r="A19" s="9">
        <v>16</v>
      </c>
      <c r="B19" s="39" t="s">
        <v>88</v>
      </c>
      <c r="C19" s="40" t="s">
        <v>89</v>
      </c>
      <c r="D19" s="43"/>
      <c r="E19" s="52"/>
      <c r="F19" s="52"/>
      <c r="G19" s="11"/>
      <c r="H19" s="10"/>
    </row>
    <row r="20" spans="1:8" ht="27.6" x14ac:dyDescent="0.3">
      <c r="A20" s="9">
        <v>17</v>
      </c>
      <c r="B20" s="39" t="s">
        <v>54</v>
      </c>
      <c r="C20" s="40" t="s">
        <v>51</v>
      </c>
      <c r="D20" s="45"/>
      <c r="E20" s="52"/>
      <c r="F20" s="52"/>
      <c r="G20" s="11"/>
      <c r="H20" s="10"/>
    </row>
    <row r="21" spans="1:8" ht="27.6" x14ac:dyDescent="0.3">
      <c r="A21" s="9">
        <v>18</v>
      </c>
      <c r="B21" s="39" t="s">
        <v>54</v>
      </c>
      <c r="C21" s="40" t="s">
        <v>52</v>
      </c>
      <c r="D21" s="45"/>
      <c r="E21" s="52"/>
      <c r="F21" s="52"/>
      <c r="G21" s="11"/>
      <c r="H21" s="10"/>
    </row>
    <row r="22" spans="1:8" ht="27.6" x14ac:dyDescent="0.3">
      <c r="A22" s="9">
        <v>19</v>
      </c>
      <c r="B22" s="39" t="s">
        <v>54</v>
      </c>
      <c r="C22" s="40" t="s">
        <v>53</v>
      </c>
      <c r="D22" s="45"/>
      <c r="E22" s="52"/>
      <c r="F22" s="52"/>
      <c r="G22" s="11"/>
      <c r="H22" s="10"/>
    </row>
    <row r="23" spans="1:8" ht="126.6" customHeight="1" x14ac:dyDescent="0.3">
      <c r="A23" s="9">
        <v>20</v>
      </c>
      <c r="B23" s="39" t="s">
        <v>91</v>
      </c>
      <c r="C23" s="40" t="s">
        <v>90</v>
      </c>
      <c r="D23" s="43"/>
      <c r="E23" s="52"/>
      <c r="F23" s="52"/>
      <c r="G23" s="11"/>
      <c r="H23" s="10"/>
    </row>
    <row r="24" spans="1:8" ht="15.6" x14ac:dyDescent="0.3">
      <c r="A24" s="9">
        <v>21</v>
      </c>
      <c r="B24" s="39" t="s">
        <v>55</v>
      </c>
      <c r="C24" s="40" t="s">
        <v>56</v>
      </c>
      <c r="D24" s="45"/>
      <c r="E24" s="52"/>
      <c r="F24" s="52"/>
      <c r="G24" s="11"/>
      <c r="H24" s="10"/>
    </row>
    <row r="25" spans="1:8" ht="15.6" x14ac:dyDescent="0.3">
      <c r="A25" s="9">
        <v>22</v>
      </c>
      <c r="B25" s="39" t="s">
        <v>57</v>
      </c>
      <c r="C25" s="40" t="s">
        <v>58</v>
      </c>
      <c r="D25" s="45"/>
      <c r="E25" s="52"/>
      <c r="F25" s="52"/>
      <c r="G25" s="11"/>
      <c r="H25" s="10"/>
    </row>
    <row r="26" spans="1:8" ht="110.4" x14ac:dyDescent="0.3">
      <c r="A26" s="9">
        <v>23</v>
      </c>
      <c r="B26" s="41" t="s">
        <v>59</v>
      </c>
      <c r="C26" s="40" t="s">
        <v>60</v>
      </c>
      <c r="D26" s="43"/>
      <c r="E26" s="52"/>
      <c r="F26" s="52"/>
      <c r="G26" s="11"/>
      <c r="H26" s="10"/>
    </row>
    <row r="27" spans="1:8" ht="15.6" x14ac:dyDescent="0.3">
      <c r="A27" s="9">
        <v>24</v>
      </c>
      <c r="B27" s="39" t="s">
        <v>61</v>
      </c>
      <c r="C27" s="40" t="s">
        <v>104</v>
      </c>
      <c r="D27" s="45"/>
      <c r="E27" s="52"/>
      <c r="F27" s="52"/>
      <c r="G27" s="11"/>
      <c r="H27" s="10"/>
    </row>
    <row r="28" spans="1:8" ht="100.8" customHeight="1" x14ac:dyDescent="0.3">
      <c r="A28" s="9">
        <v>25</v>
      </c>
      <c r="B28" s="40" t="s">
        <v>92</v>
      </c>
      <c r="C28" s="40" t="s">
        <v>62</v>
      </c>
      <c r="D28" s="43"/>
      <c r="E28" s="52"/>
      <c r="F28" s="52"/>
      <c r="G28" s="11"/>
      <c r="H28" s="10"/>
    </row>
    <row r="29" spans="1:8" ht="122.4" customHeight="1" x14ac:dyDescent="0.3">
      <c r="A29" s="9">
        <v>26</v>
      </c>
      <c r="B29" s="39" t="s">
        <v>63</v>
      </c>
      <c r="C29" s="40" t="s">
        <v>64</v>
      </c>
      <c r="D29" s="43"/>
      <c r="E29" s="52"/>
      <c r="F29" s="52"/>
      <c r="G29" s="11"/>
      <c r="H29" s="10"/>
    </row>
    <row r="30" spans="1:8" ht="15.6" x14ac:dyDescent="0.3">
      <c r="A30" s="9">
        <v>27</v>
      </c>
      <c r="B30" s="39" t="s">
        <v>65</v>
      </c>
      <c r="C30" s="40" t="s">
        <v>93</v>
      </c>
      <c r="D30" s="45"/>
      <c r="E30" s="52"/>
      <c r="F30" s="52"/>
      <c r="G30" s="11"/>
      <c r="H30" s="10"/>
    </row>
    <row r="31" spans="1:8" ht="15.6" x14ac:dyDescent="0.3">
      <c r="A31" s="9">
        <v>28</v>
      </c>
      <c r="B31" s="39" t="s">
        <v>66</v>
      </c>
      <c r="C31" s="42" t="s">
        <v>67</v>
      </c>
      <c r="D31" s="45"/>
      <c r="E31" s="52"/>
      <c r="F31" s="52"/>
      <c r="G31" s="11"/>
      <c r="H31" s="10"/>
    </row>
    <row r="32" spans="1:8" ht="123.3" customHeight="1" x14ac:dyDescent="0.3">
      <c r="A32" s="9">
        <v>29</v>
      </c>
      <c r="B32" s="39" t="s">
        <v>68</v>
      </c>
      <c r="C32" s="40" t="s">
        <v>105</v>
      </c>
      <c r="D32" s="43"/>
      <c r="E32" s="52"/>
      <c r="F32" s="52"/>
      <c r="G32" s="11"/>
      <c r="H32" s="10"/>
    </row>
    <row r="33" spans="1:8" ht="126.3" customHeight="1" x14ac:dyDescent="0.3">
      <c r="A33" s="9">
        <v>30</v>
      </c>
      <c r="B33" s="39" t="s">
        <v>108</v>
      </c>
      <c r="C33" s="40" t="s">
        <v>109</v>
      </c>
      <c r="D33" s="43"/>
      <c r="E33" s="52"/>
      <c r="F33" s="52"/>
      <c r="G33" s="11"/>
      <c r="H33" s="10"/>
    </row>
    <row r="34" spans="1:8" ht="102.3" customHeight="1" x14ac:dyDescent="0.3">
      <c r="A34" s="9">
        <v>31</v>
      </c>
      <c r="B34" s="40" t="s">
        <v>69</v>
      </c>
      <c r="C34" s="40" t="s">
        <v>70</v>
      </c>
      <c r="D34" s="43"/>
      <c r="E34" s="44"/>
      <c r="F34" s="44"/>
      <c r="G34" s="11"/>
      <c r="H34" s="10"/>
    </row>
    <row r="35" spans="1:8" ht="56.1" customHeight="1" x14ac:dyDescent="0.3">
      <c r="A35" s="9">
        <v>32</v>
      </c>
      <c r="B35" s="39" t="s">
        <v>71</v>
      </c>
      <c r="C35" s="40" t="s">
        <v>107</v>
      </c>
      <c r="D35" s="45"/>
      <c r="E35" s="44"/>
      <c r="F35" s="44"/>
      <c r="G35" s="11"/>
      <c r="H35" s="10"/>
    </row>
    <row r="36" spans="1:8" ht="115.5" customHeight="1" x14ac:dyDescent="0.3">
      <c r="A36" s="9">
        <v>33</v>
      </c>
      <c r="B36" s="39" t="s">
        <v>73</v>
      </c>
      <c r="C36" s="40" t="s">
        <v>72</v>
      </c>
      <c r="D36" s="43"/>
      <c r="E36" s="44"/>
      <c r="F36" s="44"/>
      <c r="G36" s="11"/>
      <c r="H36" s="10"/>
    </row>
    <row r="37" spans="1:8" ht="180.3" customHeight="1" x14ac:dyDescent="0.3">
      <c r="A37" s="9">
        <v>34</v>
      </c>
      <c r="B37" s="39" t="s">
        <v>74</v>
      </c>
      <c r="C37" s="40" t="s">
        <v>75</v>
      </c>
      <c r="D37" s="43"/>
      <c r="E37" s="44"/>
      <c r="F37" s="44"/>
      <c r="G37" s="11"/>
      <c r="H37" s="10"/>
    </row>
    <row r="38" spans="1:8" ht="94.2" customHeight="1" x14ac:dyDescent="0.3">
      <c r="A38" s="9">
        <v>35</v>
      </c>
      <c r="B38" s="39" t="s">
        <v>76</v>
      </c>
      <c r="C38" s="40" t="s">
        <v>77</v>
      </c>
      <c r="D38" s="43"/>
      <c r="E38" s="44"/>
      <c r="F38" s="44"/>
      <c r="G38" s="11"/>
      <c r="H38" s="10"/>
    </row>
    <row r="39" spans="1:8" ht="100.2" customHeight="1" x14ac:dyDescent="0.3">
      <c r="A39" s="9">
        <v>36</v>
      </c>
      <c r="B39" s="39" t="s">
        <v>78</v>
      </c>
      <c r="C39" s="40" t="s">
        <v>100</v>
      </c>
      <c r="D39" s="43"/>
      <c r="E39" s="44"/>
      <c r="F39" s="44"/>
      <c r="G39" s="11"/>
      <c r="H39" s="10"/>
    </row>
    <row r="40" spans="1:8" ht="85.8" customHeight="1" x14ac:dyDescent="0.3">
      <c r="A40" s="9">
        <v>37</v>
      </c>
      <c r="B40" s="39" t="s">
        <v>79</v>
      </c>
      <c r="C40" s="40" t="s">
        <v>80</v>
      </c>
      <c r="D40" s="43"/>
      <c r="E40" s="44"/>
      <c r="F40" s="44"/>
      <c r="G40" s="11"/>
      <c r="H40" s="10"/>
    </row>
    <row r="41" spans="1:8" ht="89.7" customHeight="1" x14ac:dyDescent="0.3">
      <c r="A41" s="9">
        <v>38</v>
      </c>
      <c r="B41" s="39" t="s">
        <v>81</v>
      </c>
      <c r="C41" s="40" t="s">
        <v>82</v>
      </c>
      <c r="D41" s="43"/>
      <c r="E41" s="52"/>
      <c r="F41" s="52"/>
      <c r="G41" s="11"/>
      <c r="H41" s="10"/>
    </row>
    <row r="42" spans="1:8" ht="91.5" customHeight="1" x14ac:dyDescent="0.3">
      <c r="A42" s="9">
        <v>39</v>
      </c>
      <c r="B42" s="39" t="s">
        <v>36</v>
      </c>
      <c r="C42" s="40" t="s">
        <v>121</v>
      </c>
      <c r="D42" s="43"/>
      <c r="E42" s="52"/>
      <c r="F42" s="52"/>
      <c r="G42" s="11"/>
      <c r="H42" s="10"/>
    </row>
    <row r="43" spans="1:8" ht="102.6" customHeight="1" x14ac:dyDescent="0.3">
      <c r="A43" s="9">
        <v>40</v>
      </c>
      <c r="B43" s="39" t="s">
        <v>37</v>
      </c>
      <c r="C43" s="40" t="s">
        <v>101</v>
      </c>
      <c r="D43" s="43"/>
      <c r="E43" s="52"/>
      <c r="F43" s="52"/>
      <c r="G43" s="11"/>
      <c r="H43" s="10"/>
    </row>
    <row r="44" spans="1:8" ht="113.7" customHeight="1" x14ac:dyDescent="0.3">
      <c r="A44" s="9">
        <v>41</v>
      </c>
      <c r="B44" s="39" t="s">
        <v>110</v>
      </c>
      <c r="C44" s="40" t="s">
        <v>102</v>
      </c>
      <c r="D44" s="43"/>
      <c r="E44" s="52"/>
      <c r="F44" s="52"/>
      <c r="G44" s="11"/>
      <c r="H44" s="10"/>
    </row>
    <row r="45" spans="1:8" ht="84.9" customHeight="1" x14ac:dyDescent="0.3">
      <c r="A45" s="9">
        <v>42</v>
      </c>
      <c r="B45" s="39" t="s">
        <v>106</v>
      </c>
      <c r="C45" s="40" t="s">
        <v>103</v>
      </c>
      <c r="D45" s="43"/>
      <c r="E45" s="52"/>
      <c r="F45" s="52"/>
      <c r="G45" s="11"/>
      <c r="H45" s="10"/>
    </row>
    <row r="46" spans="1:8" ht="177.6" customHeight="1" thickBot="1" x14ac:dyDescent="0.35">
      <c r="A46" s="9">
        <v>43</v>
      </c>
      <c r="B46" s="39" t="s">
        <v>38</v>
      </c>
      <c r="C46" s="40"/>
      <c r="D46" s="43"/>
      <c r="E46" s="52"/>
      <c r="F46" s="52"/>
      <c r="G46" s="11"/>
      <c r="H46" s="10"/>
    </row>
    <row r="47" spans="1:8" ht="15.6" x14ac:dyDescent="0.3">
      <c r="A47" s="84" t="s">
        <v>1</v>
      </c>
      <c r="B47" s="59"/>
      <c r="C47" s="85"/>
      <c r="D47" s="86"/>
      <c r="E47" s="87" t="s">
        <v>2</v>
      </c>
      <c r="F47" s="85"/>
      <c r="G47" s="59"/>
      <c r="H47" s="60"/>
    </row>
    <row r="48" spans="1:8" ht="46.8" x14ac:dyDescent="0.3">
      <c r="A48" s="63" t="s">
        <v>10</v>
      </c>
      <c r="B48" s="64"/>
      <c r="C48" s="65" t="s">
        <v>122</v>
      </c>
      <c r="D48" s="66"/>
      <c r="E48" s="12" t="s">
        <v>11</v>
      </c>
      <c r="F48" s="65"/>
      <c r="G48" s="67"/>
      <c r="H48" s="66"/>
    </row>
    <row r="49" spans="1:8" ht="46.8" x14ac:dyDescent="0.3">
      <c r="A49" s="68" t="s">
        <v>12</v>
      </c>
      <c r="B49" s="69"/>
      <c r="C49" s="65" t="s">
        <v>123</v>
      </c>
      <c r="D49" s="66"/>
      <c r="E49" s="12" t="s">
        <v>13</v>
      </c>
      <c r="F49" s="65"/>
      <c r="G49" s="67"/>
      <c r="H49" s="66"/>
    </row>
    <row r="50" spans="1:8" ht="31.2" x14ac:dyDescent="0.3">
      <c r="A50" s="68" t="s">
        <v>14</v>
      </c>
      <c r="B50" s="69"/>
      <c r="C50" s="65" t="s">
        <v>124</v>
      </c>
      <c r="D50" s="66"/>
      <c r="E50" s="12" t="s">
        <v>15</v>
      </c>
      <c r="F50" s="65"/>
      <c r="G50" s="67"/>
      <c r="H50" s="66"/>
    </row>
    <row r="51" spans="1:8" ht="31.8" thickBot="1" x14ac:dyDescent="0.35">
      <c r="A51" s="82" t="s">
        <v>16</v>
      </c>
      <c r="B51" s="83"/>
      <c r="C51" s="79" t="s">
        <v>140</v>
      </c>
      <c r="D51" s="81"/>
      <c r="E51" s="12" t="s">
        <v>17</v>
      </c>
      <c r="F51" s="65"/>
      <c r="G51" s="67"/>
      <c r="H51" s="66"/>
    </row>
    <row r="52" spans="1:8" ht="15.6" x14ac:dyDescent="0.3">
      <c r="A52" s="70" t="s">
        <v>125</v>
      </c>
      <c r="B52" s="71"/>
      <c r="C52" s="71"/>
      <c r="D52" s="72"/>
      <c r="E52" s="13" t="s">
        <v>18</v>
      </c>
      <c r="F52" s="65"/>
      <c r="G52" s="67"/>
      <c r="H52" s="66"/>
    </row>
    <row r="53" spans="1:8" ht="15.6" x14ac:dyDescent="0.3">
      <c r="A53" s="73"/>
      <c r="B53" s="74"/>
      <c r="C53" s="74"/>
      <c r="D53" s="75"/>
      <c r="E53" s="13" t="s">
        <v>19</v>
      </c>
      <c r="F53" s="65"/>
      <c r="G53" s="67"/>
      <c r="H53" s="66"/>
    </row>
    <row r="54" spans="1:8" ht="15.6" x14ac:dyDescent="0.3">
      <c r="A54" s="73"/>
      <c r="B54" s="74"/>
      <c r="C54" s="74"/>
      <c r="D54" s="75"/>
      <c r="E54" s="13" t="s">
        <v>20</v>
      </c>
      <c r="F54" s="14"/>
      <c r="G54" s="15" t="s">
        <v>21</v>
      </c>
      <c r="H54" s="16"/>
    </row>
    <row r="55" spans="1:8" ht="15.6" x14ac:dyDescent="0.3">
      <c r="A55" s="73"/>
      <c r="B55" s="74"/>
      <c r="C55" s="74"/>
      <c r="D55" s="75"/>
      <c r="E55" s="13" t="s">
        <v>22</v>
      </c>
      <c r="F55" s="14"/>
      <c r="G55" s="15" t="s">
        <v>23</v>
      </c>
      <c r="H55" s="16"/>
    </row>
    <row r="56" spans="1:8" ht="62.4" x14ac:dyDescent="0.3">
      <c r="A56" s="73"/>
      <c r="B56" s="74"/>
      <c r="C56" s="74"/>
      <c r="D56" s="75"/>
      <c r="E56" s="13" t="s">
        <v>24</v>
      </c>
      <c r="F56" s="65"/>
      <c r="G56" s="67"/>
      <c r="H56" s="66"/>
    </row>
    <row r="57" spans="1:8" ht="15.6" x14ac:dyDescent="0.3">
      <c r="A57" s="73"/>
      <c r="B57" s="74"/>
      <c r="C57" s="74"/>
      <c r="D57" s="75"/>
      <c r="E57" s="13" t="s">
        <v>25</v>
      </c>
      <c r="F57" s="65"/>
      <c r="G57" s="67"/>
      <c r="H57" s="66"/>
    </row>
    <row r="58" spans="1:8" ht="15.6" x14ac:dyDescent="0.3">
      <c r="A58" s="73"/>
      <c r="B58" s="74"/>
      <c r="C58" s="74"/>
      <c r="D58" s="75"/>
      <c r="E58" s="13" t="s">
        <v>26</v>
      </c>
      <c r="F58" s="65"/>
      <c r="G58" s="67"/>
      <c r="H58" s="66"/>
    </row>
    <row r="59" spans="1:8" ht="16.2" thickBot="1" x14ac:dyDescent="0.35">
      <c r="A59" s="76"/>
      <c r="B59" s="77"/>
      <c r="C59" s="77"/>
      <c r="D59" s="78"/>
      <c r="E59" s="17" t="s">
        <v>27</v>
      </c>
      <c r="F59" s="79"/>
      <c r="G59" s="80"/>
      <c r="H59" s="81"/>
    </row>
  </sheetData>
  <protectedRanges>
    <protectedRange sqref="C1 C48:D51 A52 F48:H53 F54:F55 H54:H55 F56:H59 D22:H22 B23:H46" name="Område1"/>
  </protectedRanges>
  <mergeCells count="61">
    <mergeCell ref="A47:D47"/>
    <mergeCell ref="E47:H47"/>
    <mergeCell ref="E7:F7"/>
    <mergeCell ref="E8:F8"/>
    <mergeCell ref="E9:F9"/>
    <mergeCell ref="E10:F10"/>
    <mergeCell ref="E18:F18"/>
    <mergeCell ref="E19:F19"/>
    <mergeCell ref="E20:F20"/>
    <mergeCell ref="E21:F21"/>
    <mergeCell ref="E12:F12"/>
    <mergeCell ref="E13:F13"/>
    <mergeCell ref="E14:F14"/>
    <mergeCell ref="E15:F15"/>
    <mergeCell ref="E16:F16"/>
    <mergeCell ref="E17:F17"/>
    <mergeCell ref="A50:B50"/>
    <mergeCell ref="C50:D50"/>
    <mergeCell ref="F50:H50"/>
    <mergeCell ref="A51:B51"/>
    <mergeCell ref="C51:D51"/>
    <mergeCell ref="F51:H51"/>
    <mergeCell ref="A52:D59"/>
    <mergeCell ref="F52:H52"/>
    <mergeCell ref="F53:H53"/>
    <mergeCell ref="F56:H56"/>
    <mergeCell ref="F57:H57"/>
    <mergeCell ref="F58:H58"/>
    <mergeCell ref="F59:H59"/>
    <mergeCell ref="A48:B48"/>
    <mergeCell ref="C48:D48"/>
    <mergeCell ref="F48:H48"/>
    <mergeCell ref="A49:B49"/>
    <mergeCell ref="C49:D49"/>
    <mergeCell ref="F49:H49"/>
    <mergeCell ref="E42:F42"/>
    <mergeCell ref="E43:F43"/>
    <mergeCell ref="E44:F44"/>
    <mergeCell ref="E45:F45"/>
    <mergeCell ref="E46:F46"/>
    <mergeCell ref="E30:F30"/>
    <mergeCell ref="E31:F31"/>
    <mergeCell ref="E32:F32"/>
    <mergeCell ref="E33:F33"/>
    <mergeCell ref="E41:F41"/>
    <mergeCell ref="E29:F29"/>
    <mergeCell ref="C1:G1"/>
    <mergeCell ref="A2:D2"/>
    <mergeCell ref="F2:H2"/>
    <mergeCell ref="E3:F3"/>
    <mergeCell ref="E22:F22"/>
    <mergeCell ref="E23:F23"/>
    <mergeCell ref="E4:F4"/>
    <mergeCell ref="E5:F5"/>
    <mergeCell ref="E6:F6"/>
    <mergeCell ref="E24:F24"/>
    <mergeCell ref="E25:F25"/>
    <mergeCell ref="E26:F26"/>
    <mergeCell ref="E27:F27"/>
    <mergeCell ref="E28:F28"/>
    <mergeCell ref="E11:F1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opLeftCell="A64" workbookViewId="0">
      <selection activeCell="C76" sqref="C76:D76"/>
    </sheetView>
  </sheetViews>
  <sheetFormatPr defaultColWidth="8.88671875" defaultRowHeight="13.8" x14ac:dyDescent="0.3"/>
  <cols>
    <col min="1" max="1" width="8.88671875" style="4"/>
    <col min="2" max="2" width="21.5546875" style="4" customWidth="1"/>
    <col min="3" max="3" width="21.44140625" style="4" customWidth="1"/>
    <col min="4" max="4" width="21.33203125" style="4" customWidth="1"/>
    <col min="5" max="5" width="23.33203125" style="4" customWidth="1"/>
    <col min="6" max="6" width="21.44140625" style="4" customWidth="1"/>
    <col min="7" max="7" width="28.88671875" style="4" customWidth="1"/>
    <col min="8" max="8" width="17.44140625" style="4" customWidth="1"/>
    <col min="9" max="16384" width="8.88671875" style="4"/>
  </cols>
  <sheetData>
    <row r="1" spans="1:8" ht="27" customHeight="1" thickBot="1" x14ac:dyDescent="0.35">
      <c r="A1" s="18"/>
      <c r="B1" s="19"/>
      <c r="C1" s="88" t="s">
        <v>113</v>
      </c>
      <c r="D1" s="88"/>
      <c r="E1" s="88"/>
      <c r="F1" s="88"/>
      <c r="G1" s="89"/>
      <c r="H1" s="20" t="s">
        <v>28</v>
      </c>
    </row>
    <row r="2" spans="1:8" x14ac:dyDescent="0.3">
      <c r="A2" s="90" t="s">
        <v>1</v>
      </c>
      <c r="B2" s="91"/>
      <c r="C2" s="91"/>
      <c r="D2" s="92"/>
      <c r="E2" s="93" t="s">
        <v>2</v>
      </c>
      <c r="F2" s="94"/>
      <c r="G2" s="94"/>
      <c r="H2" s="95"/>
    </row>
    <row r="3" spans="1:8" ht="41.4" x14ac:dyDescent="0.3">
      <c r="A3" s="21" t="s">
        <v>3</v>
      </c>
      <c r="B3" s="22" t="s">
        <v>4</v>
      </c>
      <c r="C3" s="22" t="s">
        <v>5</v>
      </c>
      <c r="D3" s="23" t="s">
        <v>6</v>
      </c>
      <c r="E3" s="21" t="s">
        <v>7</v>
      </c>
      <c r="F3" s="22" t="s">
        <v>9</v>
      </c>
      <c r="G3" s="22" t="s">
        <v>29</v>
      </c>
      <c r="H3" s="23"/>
    </row>
    <row r="4" spans="1:8" ht="41.4" x14ac:dyDescent="0.3">
      <c r="A4" s="24">
        <v>1</v>
      </c>
      <c r="B4" s="25" t="str">
        <f>'Annex A1 Technical Bid'!B4</f>
        <v xml:space="preserve">Basketball Hoop Stand </v>
      </c>
      <c r="C4" s="25" t="str">
        <f>'Annex A1 Technical Bid'!C4</f>
        <v>115 cm  Toy Set for Kids, Adjustable Outdoor Game</v>
      </c>
      <c r="D4" s="26">
        <v>1</v>
      </c>
      <c r="E4" s="27"/>
      <c r="F4" s="28"/>
      <c r="G4" s="28"/>
      <c r="H4" s="29"/>
    </row>
    <row r="5" spans="1:8" ht="41.4" x14ac:dyDescent="0.3">
      <c r="A5" s="24">
        <v>2</v>
      </c>
      <c r="B5" s="25" t="str">
        <f>'Annex A1 Technical Bid'!B5</f>
        <v>Latex Balloon</v>
      </c>
      <c r="C5" s="25" t="str">
        <f>'Annex A1 Technical Bid'!C5</f>
        <v>12 inch assorted colors packs of 100Pcs in package- Sample required</v>
      </c>
      <c r="D5" s="26">
        <v>1</v>
      </c>
      <c r="E5" s="27"/>
      <c r="F5" s="28"/>
      <c r="G5" s="28"/>
      <c r="H5" s="29"/>
    </row>
    <row r="6" spans="1:8" ht="220.8" x14ac:dyDescent="0.3">
      <c r="A6" s="24">
        <v>3</v>
      </c>
      <c r="B6" s="25" t="str">
        <f>'Annex A1 Technical Bid'!B6</f>
        <v xml:space="preserve">Original Classic Ping Pong Table 
</v>
      </c>
      <c r="C6" s="25" t="str">
        <f>'Annex A1 Technical Bid'!C6</f>
        <v>Fine steel pipe connection, Folding, Sturdy and Durable, Standard Table for competitions or training, With rolling paint process, film level and smooth, Adopting new environmental protection materials. Table should be the standard table for Adults with dimensions ( 2.74 m (9.0 ft) long, 1.525 m (5.0 ft) wide, and 76 cm (2.5 ft) )</v>
      </c>
      <c r="D6" s="26">
        <v>1</v>
      </c>
      <c r="E6" s="27"/>
      <c r="F6" s="28"/>
      <c r="G6" s="28"/>
      <c r="H6" s="29"/>
    </row>
    <row r="7" spans="1:8" ht="55.2" x14ac:dyDescent="0.3">
      <c r="A7" s="24">
        <v>4</v>
      </c>
      <c r="B7" s="25" t="str">
        <f>'Annex A1 Technical Bid'!B7</f>
        <v xml:space="preserve">Ocean Ball for Children </v>
      </c>
      <c r="C7" s="25" t="str">
        <f>'Annex A1 Technical Bid'!C7</f>
        <v>Assorted color Package of 7 cm assorted color plastic balls, 100 pack. Sample required</v>
      </c>
      <c r="D7" s="26">
        <v>1</v>
      </c>
      <c r="E7" s="27"/>
      <c r="F7" s="28"/>
      <c r="G7" s="28"/>
      <c r="H7" s="29"/>
    </row>
    <row r="8" spans="1:8" ht="124.2" x14ac:dyDescent="0.3">
      <c r="A8" s="24">
        <v>5</v>
      </c>
      <c r="B8" s="25" t="str">
        <f>'Annex A1 Technical Bid'!B8</f>
        <v xml:space="preserve">Puzzle Carpet set for childrens </v>
      </c>
      <c r="C8" s="25" t="str">
        <f>'Annex A1 Technical Bid'!C8</f>
        <v>Large Interlocking made from Foam assorted color ,Every tiles=31.5x31.5cm with 1 cm thickness. Each set should have 36 pieces. (please note picture is not to scale and colors can be different)</v>
      </c>
      <c r="D8" s="26">
        <v>1</v>
      </c>
      <c r="E8" s="27"/>
      <c r="F8" s="28"/>
      <c r="G8" s="28"/>
      <c r="H8" s="29"/>
    </row>
    <row r="9" spans="1:8" ht="96.6" x14ac:dyDescent="0.3">
      <c r="A9" s="24">
        <v>6</v>
      </c>
      <c r="B9" s="25" t="str">
        <f>'Annex A1 Technical Bid'!B9</f>
        <v xml:space="preserve">Building Block Brick Set </v>
      </c>
      <c r="C9" s="25" t="str">
        <f>'Annex A1 Technical Bid'!C9</f>
        <v>Large Creative Colorful Foam , Children Educational Cube Toys set with 50pcs (please note the how large the pieces are compared to the children.)</v>
      </c>
      <c r="D9" s="26">
        <v>1</v>
      </c>
      <c r="E9" s="27"/>
      <c r="F9" s="28"/>
      <c r="G9" s="28"/>
      <c r="H9" s="29"/>
    </row>
    <row r="10" spans="1:8" ht="27.6" x14ac:dyDescent="0.3">
      <c r="A10" s="24">
        <v>7</v>
      </c>
      <c r="B10" s="25" t="str">
        <f>'Annex A1 Technical Bid'!B10</f>
        <v xml:space="preserve">Rubix cubes  </v>
      </c>
      <c r="C10" s="25" t="str">
        <f>'Annex A1 Technical Bid'!C10</f>
        <v>5*5 Magic Cube Puzzle  (Sample required)</v>
      </c>
      <c r="D10" s="26">
        <v>1</v>
      </c>
      <c r="E10" s="27"/>
      <c r="F10" s="28"/>
      <c r="G10" s="28"/>
      <c r="H10" s="29"/>
    </row>
    <row r="11" spans="1:8" ht="27.6" x14ac:dyDescent="0.3">
      <c r="A11" s="24">
        <v>8</v>
      </c>
      <c r="B11" s="25" t="str">
        <f>'Annex A1 Technical Bid'!B11</f>
        <v>Wooden Tower Blocks Toy (Jenga game)</v>
      </c>
      <c r="C11" s="25" t="str">
        <f>'Annex A1 Technical Bid'!C11</f>
        <v>colorful , 60 pcs in package</v>
      </c>
      <c r="D11" s="26">
        <v>1</v>
      </c>
      <c r="E11" s="27"/>
      <c r="F11" s="28"/>
      <c r="G11" s="28"/>
      <c r="H11" s="29"/>
    </row>
    <row r="12" spans="1:8" ht="27.6" x14ac:dyDescent="0.3">
      <c r="A12" s="24">
        <v>9</v>
      </c>
      <c r="B12" s="25" t="str">
        <f>'Annex A1 Technical Bid'!B12</f>
        <v xml:space="preserve">Legos </v>
      </c>
      <c r="C12" s="25" t="str">
        <f>'Annex A1 Technical Bid'!C12</f>
        <v>Set of 110 pcs  (Sample required)</v>
      </c>
      <c r="D12" s="26">
        <v>1</v>
      </c>
      <c r="E12" s="27"/>
      <c r="F12" s="28"/>
      <c r="G12" s="28"/>
      <c r="H12" s="29"/>
    </row>
    <row r="13" spans="1:8" ht="27.6" x14ac:dyDescent="0.3">
      <c r="A13" s="24">
        <v>10</v>
      </c>
      <c r="B13" s="25" t="str">
        <f>'Annex A1 Technical Bid'!B13</f>
        <v xml:space="preserve">Hoola hoops  </v>
      </c>
      <c r="C13" s="25" t="str">
        <f>'Annex A1 Technical Bid'!C13</f>
        <v>Assorted color for kids (Sample required)</v>
      </c>
      <c r="D13" s="26">
        <v>1</v>
      </c>
      <c r="E13" s="27"/>
      <c r="F13" s="28"/>
      <c r="G13" s="28"/>
      <c r="H13" s="29"/>
    </row>
    <row r="14" spans="1:8" ht="41.4" x14ac:dyDescent="0.3">
      <c r="A14" s="24">
        <v>11</v>
      </c>
      <c r="B14" s="25" t="str">
        <f>'Annex A1 Technical Bid'!B14</f>
        <v xml:space="preserve">One foot skip Ball - </v>
      </c>
      <c r="C14" s="25" t="str">
        <f>'Annex A1 Technical Bid'!C14</f>
        <v>plastic material and it is size : Diameter 12 cm, lenth 60-70 cm</v>
      </c>
      <c r="D14" s="26">
        <v>1</v>
      </c>
      <c r="E14" s="27"/>
      <c r="F14" s="28"/>
      <c r="G14" s="28"/>
      <c r="H14" s="29"/>
    </row>
    <row r="15" spans="1:8" ht="41.4" x14ac:dyDescent="0.3">
      <c r="A15" s="24">
        <v>12</v>
      </c>
      <c r="B15" s="25" t="str">
        <f>'Annex A1 Technical Bid'!B15</f>
        <v xml:space="preserve">  Hoopla Piling Ring Separable Throw circle for Children </v>
      </c>
      <c r="C15" s="25" t="str">
        <f>'Annex A1 Technical Bid'!C15</f>
        <v>Plastic, Random Colours 44*18.5cm</v>
      </c>
      <c r="D15" s="26">
        <v>1</v>
      </c>
      <c r="E15" s="27"/>
      <c r="F15" s="28"/>
      <c r="G15" s="28"/>
      <c r="H15" s="29"/>
    </row>
    <row r="16" spans="1:8" ht="41.4" x14ac:dyDescent="0.3">
      <c r="A16" s="24">
        <v>13</v>
      </c>
      <c r="B16" s="25" t="str">
        <f>'Annex A1 Technical Bid'!B16</f>
        <v>Basketball</v>
      </c>
      <c r="C16" s="25" t="str">
        <f>'Annex A1 Technical Bid'!C16</f>
        <v>performance rubber cover, Official, size 29.5 inches, size 7</v>
      </c>
      <c r="D16" s="26">
        <v>1</v>
      </c>
      <c r="E16" s="27"/>
      <c r="F16" s="28"/>
      <c r="G16" s="28"/>
      <c r="H16" s="29"/>
    </row>
    <row r="17" spans="1:8" ht="55.2" x14ac:dyDescent="0.3">
      <c r="A17" s="24">
        <v>14</v>
      </c>
      <c r="B17" s="25" t="str">
        <f>'Annex A1 Technical Bid'!B17</f>
        <v xml:space="preserve">Build your own race car kit </v>
      </c>
      <c r="C17" s="25" t="str">
        <f>'Annex A1 Technical Bid'!C17</f>
        <v>(enough pieces to build 10-20 cars per kit) (similar to Lego race car kit) (Sample required)</v>
      </c>
      <c r="D17" s="26">
        <v>1</v>
      </c>
      <c r="E17" s="27"/>
      <c r="F17" s="28"/>
      <c r="G17" s="28"/>
      <c r="H17" s="29"/>
    </row>
    <row r="18" spans="1:8" ht="55.2" x14ac:dyDescent="0.3">
      <c r="A18" s="24">
        <v>15</v>
      </c>
      <c r="B18" s="25" t="str">
        <f>'Annex A1 Technical Bid'!B18</f>
        <v xml:space="preserve">Rocking Chair Seesaw </v>
      </c>
      <c r="C18" s="25" t="str">
        <f>'Annex A1 Technical Bid'!C18</f>
        <v>coated steel frame rust-resistant can support up to 40 Kg per child. With plastic seats.</v>
      </c>
      <c r="D18" s="26">
        <v>1</v>
      </c>
      <c r="E18" s="27"/>
      <c r="F18" s="28"/>
      <c r="G18" s="28"/>
      <c r="H18" s="29"/>
    </row>
    <row r="19" spans="1:8" ht="41.4" x14ac:dyDescent="0.3">
      <c r="A19" s="24">
        <v>16</v>
      </c>
      <c r="B19" s="25" t="str">
        <f>'Annex A1 Technical Bid'!B19</f>
        <v xml:space="preserve">Plastic Kids Swings And Slides Set With Basketball Stand </v>
      </c>
      <c r="C19" s="25" t="str">
        <f>'Annex A1 Technical Bid'!C19</f>
        <v>170*173*138 cm"</v>
      </c>
      <c r="D19" s="26">
        <v>1</v>
      </c>
      <c r="E19" s="27"/>
      <c r="F19" s="28"/>
      <c r="G19" s="28"/>
      <c r="H19" s="29"/>
    </row>
    <row r="20" spans="1:8" ht="41.4" x14ac:dyDescent="0.3">
      <c r="A20" s="24">
        <v>17</v>
      </c>
      <c r="B20" s="25" t="str">
        <f>'Annex A1 Technical Bid'!B20</f>
        <v xml:space="preserve">Soccer Jerseys for Adults </v>
      </c>
      <c r="C20" s="25" t="str">
        <f>'Annex A1 Technical Bid'!C20</f>
        <v>Set includes: Shorts and T-shirt -  100% polyester (XL / White colour)</v>
      </c>
      <c r="D20" s="26">
        <v>1</v>
      </c>
      <c r="E20" s="27"/>
      <c r="F20" s="28"/>
      <c r="G20" s="28"/>
      <c r="H20" s="29"/>
    </row>
    <row r="21" spans="1:8" ht="41.4" x14ac:dyDescent="0.3">
      <c r="A21" s="24">
        <v>18</v>
      </c>
      <c r="B21" s="25" t="str">
        <f>'Annex A1 Technical Bid'!B21</f>
        <v xml:space="preserve">Soccer Jerseys for Adults </v>
      </c>
      <c r="C21" s="25" t="str">
        <f>'Annex A1 Technical Bid'!C21</f>
        <v>Set includes: Shorts and T-shirt -  100% polyester (XL / Blue colour)</v>
      </c>
      <c r="D21" s="26">
        <v>1</v>
      </c>
      <c r="E21" s="27"/>
      <c r="F21" s="28"/>
      <c r="G21" s="28"/>
      <c r="H21" s="29"/>
    </row>
    <row r="22" spans="1:8" ht="41.4" x14ac:dyDescent="0.3">
      <c r="A22" s="24">
        <v>19</v>
      </c>
      <c r="B22" s="25" t="str">
        <f>'Annex A1 Technical Bid'!B22</f>
        <v xml:space="preserve">Soccer Jerseys for Adults </v>
      </c>
      <c r="C22" s="25" t="str">
        <f>'Annex A1 Technical Bid'!C22</f>
        <v>Set includes: Shorts and T-shirt -  100% polyester (XL / Green colour)</v>
      </c>
      <c r="D22" s="26">
        <v>1</v>
      </c>
      <c r="E22" s="27"/>
      <c r="F22" s="28"/>
      <c r="G22" s="28"/>
      <c r="H22" s="29"/>
    </row>
    <row r="23" spans="1:8" ht="69" x14ac:dyDescent="0.3">
      <c r="A23" s="24">
        <v>20</v>
      </c>
      <c r="B23" s="25" t="str">
        <f>'Annex A1 Technical Bid'!B23</f>
        <v>Soccer Ball</v>
      </c>
      <c r="C23" s="25" t="str">
        <f>'Annex A1 Technical Bid'!C23</f>
        <v>Synthetic leather cover extremely soft touch for Adults, size 5, dimensions 21.6 x 25.4 x 20.3 cm (see picture)</v>
      </c>
      <c r="D23" s="26">
        <v>1</v>
      </c>
      <c r="E23" s="27"/>
      <c r="F23" s="28"/>
      <c r="G23" s="28"/>
      <c r="H23" s="29"/>
    </row>
    <row r="24" spans="1:8" x14ac:dyDescent="0.3">
      <c r="A24" s="24">
        <v>21</v>
      </c>
      <c r="B24" s="25" t="str">
        <f>'Annex A1 Technical Bid'!B24</f>
        <v xml:space="preserve">Soccer net </v>
      </c>
      <c r="C24" s="25" t="str">
        <f>'Annex A1 Technical Bid'!C24</f>
        <v>5*3 meter (pack of 2 net)</v>
      </c>
      <c r="D24" s="26">
        <v>1</v>
      </c>
      <c r="E24" s="27"/>
      <c r="F24" s="28"/>
      <c r="G24" s="28"/>
      <c r="H24" s="29"/>
    </row>
    <row r="25" spans="1:8" x14ac:dyDescent="0.3">
      <c r="A25" s="24">
        <v>22</v>
      </c>
      <c r="B25" s="25" t="str">
        <f>'Annex A1 Technical Bid'!B25</f>
        <v xml:space="preserve">Wooden chess set  </v>
      </c>
      <c r="C25" s="25" t="str">
        <f>'Annex A1 Technical Bid'!C25</f>
        <v>40cm * 40cm</v>
      </c>
      <c r="D25" s="26">
        <v>1</v>
      </c>
      <c r="E25" s="27"/>
      <c r="F25" s="28"/>
      <c r="G25" s="28"/>
      <c r="H25" s="29"/>
    </row>
    <row r="26" spans="1:8" ht="289.8" x14ac:dyDescent="0.3">
      <c r="A26" s="24">
        <v>23</v>
      </c>
      <c r="B26" s="25" t="str">
        <f>'Annex A1 Technical Bid'!B26</f>
        <v xml:space="preserve">Foosball </v>
      </c>
      <c r="C26" s="25" t="str">
        <f>'Annex A1 Technical Bid'!C26</f>
        <v>Outer dimension: 127.8cm x 62cm x 86.8cm, playfield dimension: 106.6cm x 58.4cm x 10.3cm, STANDARD DESIGN: 8 rows are included in the table (4 rows per team); 11 blue players and 11 white players Anti-skid grips (Easily install) 
1-Chromed Tubes with Easy run and low friction Bearings
2-Anti Slip Rubber Feet and rubberized handles
3-Scoreboard for both Teams
4-Feet made from chromed Steel with wheels and brakes</v>
      </c>
      <c r="D26" s="26">
        <v>1</v>
      </c>
      <c r="E26" s="27"/>
      <c r="F26" s="28"/>
      <c r="G26" s="28"/>
      <c r="H26" s="29"/>
    </row>
    <row r="27" spans="1:8" ht="27.6" x14ac:dyDescent="0.3">
      <c r="A27" s="24">
        <v>24</v>
      </c>
      <c r="B27" s="25" t="str">
        <f>'Annex A1 Technical Bid'!B27</f>
        <v xml:space="preserve">Goalkeeper long sleeve Jersey for adults </v>
      </c>
      <c r="C27" s="25" t="str">
        <f>'Annex A1 Technical Bid'!C27</f>
        <v xml:space="preserve">Set including Yellow long sleeve Jersey and shorts.  </v>
      </c>
      <c r="D27" s="26">
        <v>1</v>
      </c>
      <c r="E27" s="27"/>
      <c r="F27" s="28"/>
      <c r="G27" s="28"/>
      <c r="H27" s="29"/>
    </row>
    <row r="28" spans="1:8" ht="41.4" x14ac:dyDescent="0.3">
      <c r="A28" s="24">
        <v>25</v>
      </c>
      <c r="B28" s="25" t="str">
        <f>'Annex A1 Technical Bid'!B28</f>
        <v>Plastics Gold painted Medals for Soccer (Winner Medals) ,</v>
      </c>
      <c r="C28" s="25" t="str">
        <f>'Annex A1 Technical Bid'!C28</f>
        <v xml:space="preserve"> 2 Inches in Diameter with 30-Inch Ribbon (12 Piece in pack)</v>
      </c>
      <c r="D28" s="26">
        <v>1</v>
      </c>
      <c r="E28" s="27"/>
      <c r="F28" s="28"/>
      <c r="G28" s="28"/>
      <c r="H28" s="29"/>
    </row>
    <row r="29" spans="1:8" ht="41.4" x14ac:dyDescent="0.3">
      <c r="A29" s="24">
        <v>26</v>
      </c>
      <c r="B29" s="25" t="str">
        <f>'Annex A1 Technical Bid'!B29</f>
        <v>Volleyball ball for adults</v>
      </c>
      <c r="C29" s="25" t="str">
        <f>'Annex A1 Technical Bid'!C29</f>
        <v>Standard, 65 -67 centimetres circumference</v>
      </c>
      <c r="D29" s="26">
        <v>1</v>
      </c>
      <c r="E29" s="27"/>
      <c r="F29" s="28"/>
      <c r="G29" s="28"/>
      <c r="H29" s="29"/>
    </row>
    <row r="30" spans="1:8" x14ac:dyDescent="0.3">
      <c r="A30" s="24">
        <v>27</v>
      </c>
      <c r="B30" s="25" t="str">
        <f>'Annex A1 Technical Bid'!B30</f>
        <v xml:space="preserve">Volleyball net  </v>
      </c>
      <c r="C30" s="25" t="str">
        <f>'Annex A1 Technical Bid'!C30</f>
        <v>9.75 meter*1Meter</v>
      </c>
      <c r="D30" s="26">
        <v>1</v>
      </c>
      <c r="E30" s="27"/>
      <c r="F30" s="28"/>
      <c r="G30" s="28"/>
      <c r="H30" s="29"/>
    </row>
    <row r="31" spans="1:8" ht="41.4" x14ac:dyDescent="0.3">
      <c r="A31" s="24">
        <v>28</v>
      </c>
      <c r="B31" s="25" t="str">
        <f>'Annex A1 Technical Bid'!B31</f>
        <v>Backgammon</v>
      </c>
      <c r="C31" s="25" t="str">
        <f>'Annex A1 Technical Bid'!C31</f>
        <v xml:space="preserve"> wooden 48cmx30cmx7cm with pair of dice and buttons</v>
      </c>
      <c r="D31" s="26">
        <v>1</v>
      </c>
      <c r="E31" s="27"/>
      <c r="F31" s="28"/>
      <c r="G31" s="28"/>
      <c r="H31" s="29"/>
    </row>
    <row r="32" spans="1:8" ht="27.6" x14ac:dyDescent="0.3">
      <c r="A32" s="24">
        <v>29</v>
      </c>
      <c r="B32" s="25" t="str">
        <f>'Annex A1 Technical Bid'!B32</f>
        <v xml:space="preserve">Double Six Professional Dominoes - </v>
      </c>
      <c r="C32" s="25" t="str">
        <f>'Annex A1 Technical Bid'!C32</f>
        <v>White with Black Dots (ignore color in picture)</v>
      </c>
      <c r="D32" s="26">
        <v>1</v>
      </c>
      <c r="E32" s="27"/>
      <c r="F32" s="28"/>
      <c r="G32" s="28"/>
      <c r="H32" s="29"/>
    </row>
    <row r="33" spans="1:8" ht="69" x14ac:dyDescent="0.3">
      <c r="A33" s="24">
        <v>30</v>
      </c>
      <c r="B33" s="25" t="str">
        <f>'Annex A1 Technical Bid'!B33</f>
        <v xml:space="preserve">Rubber flooring printing Giant Snakes &amp; Ladders- </v>
      </c>
      <c r="C33" s="25" t="str">
        <f>'Annex A1 Technical Bid'!C33</f>
        <v xml:space="preserve">Dimension 2*2 meter Please note this can be printed on a large piece of plastic sheet in order to fit the measurements. </v>
      </c>
      <c r="D33" s="26">
        <v>1</v>
      </c>
      <c r="E33" s="27"/>
      <c r="F33" s="28"/>
      <c r="G33" s="28"/>
      <c r="H33" s="29"/>
    </row>
    <row r="34" spans="1:8" ht="55.2" x14ac:dyDescent="0.3">
      <c r="A34" s="24">
        <v>31</v>
      </c>
      <c r="B34" s="25" t="str">
        <f>'Annex A1 Technical Bid'!B34</f>
        <v xml:space="preserve">Colorful Leather cover compressed Sponge filled Dice Six Sided </v>
      </c>
      <c r="C34" s="25" t="str">
        <f>'Annex A1 Technical Bid'!C34</f>
        <v>The numbers could be sewed patches or printed dimensions 30 x 30 x 30cm</v>
      </c>
      <c r="D34" s="26">
        <v>1</v>
      </c>
      <c r="E34" s="27"/>
      <c r="F34" s="28"/>
      <c r="G34" s="28"/>
      <c r="H34" s="29"/>
    </row>
    <row r="35" spans="1:8" ht="27.6" x14ac:dyDescent="0.3">
      <c r="A35" s="24">
        <v>32</v>
      </c>
      <c r="B35" s="25" t="str">
        <f>'Annex A1 Technical Bid'!B35</f>
        <v xml:space="preserve">Skipping robe for adults </v>
      </c>
      <c r="C35" s="25" t="str">
        <f>'Annex A1 Technical Bid'!C35</f>
        <v xml:space="preserve">with Wooden Handle. 6 ft in length. </v>
      </c>
      <c r="D35" s="26">
        <v>1</v>
      </c>
      <c r="E35" s="27"/>
      <c r="F35" s="28"/>
      <c r="G35" s="28"/>
      <c r="H35" s="29"/>
    </row>
    <row r="36" spans="1:8" ht="27.6" x14ac:dyDescent="0.3">
      <c r="A36" s="24">
        <v>33</v>
      </c>
      <c r="B36" s="25" t="str">
        <f>'Annex A1 Technical Bid'!B36</f>
        <v xml:space="preserve">Badminton Racket Set </v>
      </c>
      <c r="C36" s="25" t="str">
        <f>'Annex A1 Technical Bid'!C36</f>
        <v>2 Player Set, with Shuttlecock and Carry bag</v>
      </c>
      <c r="D36" s="26">
        <v>1</v>
      </c>
      <c r="E36" s="27"/>
      <c r="F36" s="28"/>
      <c r="G36" s="28"/>
      <c r="H36" s="29"/>
    </row>
    <row r="37" spans="1:8" ht="55.2" x14ac:dyDescent="0.3">
      <c r="A37" s="24">
        <v>34</v>
      </c>
      <c r="B37" s="25" t="str">
        <f>'Annex A1 Technical Bid'!B37</f>
        <v>Cartoon Costumes</v>
      </c>
      <c r="C37" s="25" t="str">
        <f>'Annex A1 Technical Bid'!C37</f>
        <v>Different characters and colors, suitable for children, good quality, gender neutral.</v>
      </c>
      <c r="D37" s="26">
        <v>1</v>
      </c>
      <c r="E37" s="27"/>
      <c r="F37" s="28"/>
      <c r="G37" s="28"/>
      <c r="H37" s="29"/>
    </row>
    <row r="38" spans="1:8" ht="151.80000000000001" x14ac:dyDescent="0.3">
      <c r="A38" s="24">
        <v>35</v>
      </c>
      <c r="B38" s="25" t="str">
        <f>'Annex A1 Technical Bid'!B38</f>
        <v xml:space="preserve">metal scooter, </v>
      </c>
      <c r="C38" s="25" t="str">
        <f>'Annex A1 Technical Bid'!C38</f>
        <v>Strong Material, wheel diameter: 20 cm. Materials: aluminum alloy PU wheels. Dimension: width x height: 5 inch x 75 cm, and weight of 1.5 kg, handle width: 32 cm, pedal length: 47 cm, good quality and different colors.</v>
      </c>
      <c r="D38" s="26">
        <v>1</v>
      </c>
      <c r="E38" s="27"/>
      <c r="F38" s="28"/>
      <c r="G38" s="28"/>
      <c r="H38" s="29"/>
    </row>
    <row r="39" spans="1:8" ht="110.4" x14ac:dyDescent="0.3">
      <c r="A39" s="24">
        <v>36</v>
      </c>
      <c r="B39" s="25" t="str">
        <f>'Annex A1 Technical Bid'!B39</f>
        <v xml:space="preserve">Doll Puppet </v>
      </c>
      <c r="C39" s="25" t="str">
        <f>'Annex A1 Technical Bid'!C39</f>
        <v>Normally used for puppet show activity for children, different characters (Animals or cartoon characters), made of cotton or fabric, medium size with height 25-30 cm.</v>
      </c>
      <c r="D39" s="26">
        <v>1</v>
      </c>
      <c r="E39" s="27"/>
      <c r="F39" s="28"/>
      <c r="G39" s="28"/>
      <c r="H39" s="29"/>
    </row>
    <row r="40" spans="1:8" ht="96.6" x14ac:dyDescent="0.3">
      <c r="A40" s="24">
        <v>37</v>
      </c>
      <c r="B40" s="25" t="str">
        <f>'Annex A1 Technical Bid'!B40</f>
        <v xml:space="preserve">Jump-O-Lene Castle </v>
      </c>
      <c r="C40" s="25" t="str">
        <f>'Annex A1 Technical Bid'!C40</f>
        <v>In different colors,  dimension of 1.32 m x 1.32 m x1.07 m. Soft inflatable floor and the walls should provide a safe bouncing platform. Good quality.</v>
      </c>
      <c r="D40" s="26">
        <v>1</v>
      </c>
      <c r="E40" s="27"/>
      <c r="F40" s="28"/>
      <c r="G40" s="28"/>
      <c r="H40" s="29"/>
    </row>
    <row r="41" spans="1:8" ht="110.4" x14ac:dyDescent="0.3">
      <c r="A41" s="24">
        <v>38</v>
      </c>
      <c r="B41" s="25" t="str">
        <f>'Annex A1 Technical Bid'!B41</f>
        <v xml:space="preserve">Plastic Jumping Horse. </v>
      </c>
      <c r="C41" s="25" t="str">
        <f>'Annex A1 Technical Bid'!C41</f>
        <v>Ride-on Bouncy Animal,Easy inflation, Stable 4 legged, Length: 60 cm  from nose to tail; Seat height: 28 cm; Body height: 50 cm from ear to floor. Suitable for age group; 3 years +.</v>
      </c>
      <c r="D41" s="26">
        <v>1</v>
      </c>
      <c r="E41" s="27"/>
      <c r="F41" s="28"/>
      <c r="G41" s="28"/>
      <c r="H41" s="29"/>
    </row>
    <row r="42" spans="1:8" ht="41.4" x14ac:dyDescent="0.3">
      <c r="A42" s="24">
        <v>39</v>
      </c>
      <c r="B42" s="25" t="str">
        <f>'Annex A1 Technical Bid'!B42</f>
        <v>Seesaw, good quality</v>
      </c>
      <c r="C42" s="25" t="str">
        <f>'Annex A1 Technical Bid'!C42</f>
        <v>(Please note picture not to scale.). Big enough for Kids to ride</v>
      </c>
      <c r="D42" s="26">
        <v>1</v>
      </c>
      <c r="E42" s="27"/>
      <c r="F42" s="28"/>
      <c r="G42" s="28"/>
      <c r="H42" s="29"/>
    </row>
    <row r="43" spans="1:8" ht="41.4" x14ac:dyDescent="0.3">
      <c r="A43" s="24">
        <v>40</v>
      </c>
      <c r="B43" s="25" t="str">
        <f>'Annex A1 Technical Bid'!B43</f>
        <v>Artificial clay.</v>
      </c>
      <c r="C43" s="25" t="str">
        <f>'Annex A1 Technical Bid'!C43</f>
        <v xml:space="preserve">Similar to playdough. Sets of 6 colors minimum. </v>
      </c>
      <c r="D43" s="26">
        <v>1</v>
      </c>
      <c r="E43" s="27"/>
      <c r="F43" s="28"/>
      <c r="G43" s="28"/>
      <c r="H43" s="29"/>
    </row>
    <row r="44" spans="1:8" x14ac:dyDescent="0.3">
      <c r="A44" s="24">
        <v>41</v>
      </c>
      <c r="B44" s="25" t="str">
        <f>'Annex A1 Technical Bid'!B44</f>
        <v>Ping pong Bats</v>
      </c>
      <c r="C44" s="25" t="str">
        <f>'Annex A1 Technical Bid'!C44</f>
        <v>Set of 2 racks minimum</v>
      </c>
      <c r="D44" s="26">
        <v>1</v>
      </c>
      <c r="E44" s="27"/>
      <c r="F44" s="28"/>
      <c r="G44" s="28"/>
      <c r="H44" s="29"/>
    </row>
    <row r="45" spans="1:8" x14ac:dyDescent="0.3">
      <c r="A45" s="24">
        <v>42</v>
      </c>
      <c r="B45" s="25" t="str">
        <f>'Annex A1 Technical Bid'!B45</f>
        <v>Ping pong balls.</v>
      </c>
      <c r="C45" s="25" t="str">
        <f>'Annex A1 Technical Bid'!C45</f>
        <v>Set of 12 any color.</v>
      </c>
      <c r="D45" s="26">
        <v>1</v>
      </c>
      <c r="E45" s="27"/>
      <c r="F45" s="28"/>
      <c r="G45" s="28"/>
      <c r="H45" s="29"/>
    </row>
    <row r="46" spans="1:8" x14ac:dyDescent="0.3">
      <c r="A46" s="24">
        <v>43</v>
      </c>
      <c r="B46" s="25" t="str">
        <f>'Annex A1 Technical Bid'!B46</f>
        <v>Ping pong net.</v>
      </c>
      <c r="C46" s="25"/>
      <c r="D46" s="26">
        <v>1</v>
      </c>
      <c r="E46" s="27"/>
      <c r="F46" s="28"/>
      <c r="G46" s="28"/>
      <c r="H46" s="29"/>
    </row>
    <row r="47" spans="1:8" x14ac:dyDescent="0.3">
      <c r="A47" s="46"/>
      <c r="B47" s="47"/>
      <c r="C47" s="47"/>
      <c r="D47" s="48"/>
      <c r="E47" s="49"/>
      <c r="F47" s="50"/>
      <c r="G47" s="50"/>
      <c r="H47" s="51"/>
    </row>
    <row r="48" spans="1:8" x14ac:dyDescent="0.3">
      <c r="A48" s="46"/>
      <c r="B48" s="47"/>
      <c r="C48" s="47"/>
      <c r="D48" s="48"/>
      <c r="E48" s="49"/>
      <c r="F48" s="50"/>
      <c r="G48" s="50"/>
      <c r="H48" s="51"/>
    </row>
    <row r="49" spans="1:8" x14ac:dyDescent="0.3">
      <c r="A49" s="46"/>
      <c r="B49" s="47"/>
      <c r="C49" s="47"/>
      <c r="D49" s="48"/>
      <c r="E49" s="49"/>
      <c r="F49" s="50"/>
      <c r="G49" s="50"/>
      <c r="H49" s="51"/>
    </row>
    <row r="50" spans="1:8" x14ac:dyDescent="0.3">
      <c r="A50" s="99" t="s">
        <v>127</v>
      </c>
      <c r="B50" s="100"/>
      <c r="C50" s="100"/>
      <c r="D50" s="101"/>
      <c r="E50" s="27"/>
      <c r="F50" s="28"/>
      <c r="G50" s="28"/>
      <c r="H50" s="29"/>
    </row>
    <row r="51" spans="1:8" x14ac:dyDescent="0.3">
      <c r="A51" s="24">
        <v>44</v>
      </c>
      <c r="B51" s="25" t="s">
        <v>128</v>
      </c>
      <c r="C51" s="4" t="s">
        <v>129</v>
      </c>
      <c r="D51" s="26" t="s">
        <v>134</v>
      </c>
      <c r="E51" s="27"/>
      <c r="F51" s="28"/>
      <c r="G51" s="28"/>
      <c r="H51" s="29"/>
    </row>
    <row r="52" spans="1:8" x14ac:dyDescent="0.3">
      <c r="A52" s="24">
        <v>45</v>
      </c>
      <c r="B52" s="25" t="s">
        <v>128</v>
      </c>
      <c r="C52" s="25" t="s">
        <v>138</v>
      </c>
      <c r="D52" s="26" t="s">
        <v>134</v>
      </c>
      <c r="E52" s="27"/>
      <c r="F52" s="28"/>
      <c r="G52" s="28"/>
      <c r="H52" s="29"/>
    </row>
    <row r="53" spans="1:8" x14ac:dyDescent="0.3">
      <c r="A53" s="24">
        <v>46</v>
      </c>
      <c r="B53" s="25" t="s">
        <v>128</v>
      </c>
      <c r="C53" s="25" t="s">
        <v>139</v>
      </c>
      <c r="D53" s="26" t="s">
        <v>134</v>
      </c>
      <c r="E53" s="27"/>
      <c r="F53" s="28"/>
      <c r="G53" s="28"/>
      <c r="H53" s="29"/>
    </row>
    <row r="54" spans="1:8" x14ac:dyDescent="0.3">
      <c r="A54" s="24">
        <v>47</v>
      </c>
      <c r="B54" s="25" t="s">
        <v>128</v>
      </c>
      <c r="C54" s="25" t="s">
        <v>130</v>
      </c>
      <c r="D54" s="26" t="s">
        <v>134</v>
      </c>
      <c r="E54" s="27"/>
      <c r="F54" s="28"/>
      <c r="G54" s="28"/>
      <c r="H54" s="29"/>
    </row>
    <row r="55" spans="1:8" x14ac:dyDescent="0.3">
      <c r="A55" s="24">
        <v>48</v>
      </c>
      <c r="B55" s="25" t="s">
        <v>131</v>
      </c>
      <c r="C55" s="4" t="s">
        <v>129</v>
      </c>
      <c r="D55" s="26" t="s">
        <v>134</v>
      </c>
      <c r="E55" s="27"/>
      <c r="F55" s="28"/>
      <c r="G55" s="28"/>
      <c r="H55" s="29"/>
    </row>
    <row r="56" spans="1:8" x14ac:dyDescent="0.3">
      <c r="A56" s="24">
        <v>49</v>
      </c>
      <c r="B56" s="25" t="s">
        <v>131</v>
      </c>
      <c r="C56" s="25" t="s">
        <v>138</v>
      </c>
      <c r="D56" s="26" t="s">
        <v>134</v>
      </c>
      <c r="E56" s="27"/>
      <c r="F56" s="28"/>
      <c r="G56" s="28"/>
      <c r="H56" s="29"/>
    </row>
    <row r="57" spans="1:8" x14ac:dyDescent="0.3">
      <c r="A57" s="24">
        <v>50</v>
      </c>
      <c r="B57" s="25" t="s">
        <v>131</v>
      </c>
      <c r="C57" s="25" t="s">
        <v>139</v>
      </c>
      <c r="D57" s="26" t="s">
        <v>134</v>
      </c>
      <c r="E57" s="27"/>
      <c r="F57" s="28"/>
      <c r="G57" s="28"/>
      <c r="H57" s="29"/>
    </row>
    <row r="58" spans="1:8" x14ac:dyDescent="0.3">
      <c r="A58" s="24">
        <v>51</v>
      </c>
      <c r="B58" s="25" t="s">
        <v>131</v>
      </c>
      <c r="C58" s="25" t="s">
        <v>130</v>
      </c>
      <c r="D58" s="26" t="s">
        <v>134</v>
      </c>
      <c r="E58" s="27"/>
      <c r="F58" s="28"/>
      <c r="G58" s="28"/>
      <c r="H58" s="29"/>
    </row>
    <row r="59" spans="1:8" x14ac:dyDescent="0.3">
      <c r="A59" s="24">
        <v>52</v>
      </c>
      <c r="B59" s="25" t="s">
        <v>132</v>
      </c>
      <c r="C59" s="4" t="s">
        <v>129</v>
      </c>
      <c r="D59" s="26" t="s">
        <v>134</v>
      </c>
      <c r="E59" s="27"/>
      <c r="F59" s="28"/>
      <c r="G59" s="28"/>
      <c r="H59" s="29"/>
    </row>
    <row r="60" spans="1:8" x14ac:dyDescent="0.3">
      <c r="A60" s="24">
        <v>53</v>
      </c>
      <c r="B60" s="25" t="s">
        <v>132</v>
      </c>
      <c r="C60" s="25" t="s">
        <v>138</v>
      </c>
      <c r="D60" s="26" t="s">
        <v>134</v>
      </c>
      <c r="E60" s="27"/>
      <c r="F60" s="28"/>
      <c r="G60" s="28"/>
      <c r="H60" s="29"/>
    </row>
    <row r="61" spans="1:8" x14ac:dyDescent="0.3">
      <c r="A61" s="24">
        <v>54</v>
      </c>
      <c r="B61" s="25" t="s">
        <v>132</v>
      </c>
      <c r="C61" s="25" t="s">
        <v>139</v>
      </c>
      <c r="D61" s="26" t="s">
        <v>134</v>
      </c>
      <c r="E61" s="27"/>
      <c r="F61" s="28"/>
      <c r="G61" s="28"/>
      <c r="H61" s="29"/>
    </row>
    <row r="62" spans="1:8" x14ac:dyDescent="0.3">
      <c r="A62" s="24">
        <v>55</v>
      </c>
      <c r="B62" s="25" t="s">
        <v>132</v>
      </c>
      <c r="C62" s="25" t="s">
        <v>130</v>
      </c>
      <c r="D62" s="26" t="s">
        <v>134</v>
      </c>
      <c r="E62" s="27"/>
      <c r="F62" s="28"/>
      <c r="G62" s="28"/>
      <c r="H62" s="29"/>
    </row>
    <row r="63" spans="1:8" x14ac:dyDescent="0.3">
      <c r="A63" s="24">
        <v>56</v>
      </c>
      <c r="B63" s="25" t="s">
        <v>133</v>
      </c>
      <c r="C63" s="4" t="s">
        <v>129</v>
      </c>
      <c r="D63" s="26" t="s">
        <v>134</v>
      </c>
      <c r="E63" s="27"/>
      <c r="F63" s="28"/>
      <c r="G63" s="28"/>
      <c r="H63" s="29"/>
    </row>
    <row r="64" spans="1:8" x14ac:dyDescent="0.3">
      <c r="A64" s="24">
        <v>57</v>
      </c>
      <c r="B64" s="25" t="s">
        <v>133</v>
      </c>
      <c r="C64" s="25" t="s">
        <v>138</v>
      </c>
      <c r="D64" s="26" t="s">
        <v>134</v>
      </c>
      <c r="E64" s="27"/>
      <c r="F64" s="28"/>
      <c r="G64" s="28"/>
      <c r="H64" s="29"/>
    </row>
    <row r="65" spans="1:8" x14ac:dyDescent="0.3">
      <c r="A65" s="24">
        <v>58</v>
      </c>
      <c r="B65" s="25" t="s">
        <v>133</v>
      </c>
      <c r="C65" s="25" t="s">
        <v>139</v>
      </c>
      <c r="D65" s="26" t="s">
        <v>134</v>
      </c>
      <c r="E65" s="27"/>
      <c r="F65" s="28"/>
      <c r="G65" s="28"/>
      <c r="H65" s="29"/>
    </row>
    <row r="66" spans="1:8" x14ac:dyDescent="0.3">
      <c r="A66" s="24">
        <v>59</v>
      </c>
      <c r="B66" s="25" t="s">
        <v>133</v>
      </c>
      <c r="C66" s="25" t="s">
        <v>130</v>
      </c>
      <c r="D66" s="26" t="s">
        <v>134</v>
      </c>
      <c r="E66" s="27"/>
      <c r="F66" s="28"/>
      <c r="G66" s="28"/>
      <c r="H66" s="29"/>
    </row>
    <row r="67" spans="1:8" x14ac:dyDescent="0.3">
      <c r="A67" s="24"/>
      <c r="B67" s="25"/>
      <c r="C67" s="25"/>
      <c r="D67" s="26"/>
      <c r="E67" s="27"/>
      <c r="F67" s="28"/>
      <c r="G67" s="28"/>
      <c r="H67" s="29"/>
    </row>
    <row r="68" spans="1:8" x14ac:dyDescent="0.3">
      <c r="A68" s="24"/>
      <c r="B68" s="25"/>
      <c r="C68" s="25"/>
      <c r="D68" s="26"/>
      <c r="E68" s="27"/>
      <c r="F68" s="28"/>
      <c r="G68" s="28"/>
      <c r="H68" s="29"/>
    </row>
    <row r="69" spans="1:8" ht="12.75" customHeight="1" x14ac:dyDescent="0.3">
      <c r="A69" s="96"/>
      <c r="B69" s="97"/>
      <c r="C69" s="97"/>
      <c r="D69" s="97"/>
      <c r="E69" s="97"/>
      <c r="F69" s="98"/>
      <c r="G69" s="30" t="s">
        <v>31</v>
      </c>
      <c r="H69" s="31">
        <f>SUM(H4:H68)</f>
        <v>0</v>
      </c>
    </row>
    <row r="70" spans="1:8" x14ac:dyDescent="0.3">
      <c r="A70" s="96"/>
      <c r="B70" s="97"/>
      <c r="C70" s="97"/>
      <c r="D70" s="97"/>
      <c r="E70" s="97"/>
      <c r="F70" s="98"/>
      <c r="G70" s="32" t="s">
        <v>32</v>
      </c>
      <c r="H70" s="33"/>
    </row>
    <row r="71" spans="1:8" ht="14.4" thickBot="1" x14ac:dyDescent="0.35">
      <c r="A71" s="96"/>
      <c r="B71" s="97"/>
      <c r="C71" s="97"/>
      <c r="D71" s="97"/>
      <c r="E71" s="97"/>
      <c r="F71" s="98"/>
      <c r="G71" s="34" t="s">
        <v>30</v>
      </c>
      <c r="H71" s="35">
        <f>H69+H70</f>
        <v>0</v>
      </c>
    </row>
    <row r="72" spans="1:8" ht="15" customHeight="1" x14ac:dyDescent="0.3">
      <c r="A72" s="93" t="s">
        <v>1</v>
      </c>
      <c r="B72" s="94"/>
      <c r="C72" s="94"/>
      <c r="D72" s="94"/>
      <c r="E72" s="93" t="s">
        <v>2</v>
      </c>
      <c r="F72" s="94"/>
      <c r="G72" s="94"/>
      <c r="H72" s="95"/>
    </row>
    <row r="73" spans="1:8" ht="27.6" x14ac:dyDescent="0.3">
      <c r="A73" s="102" t="s">
        <v>10</v>
      </c>
      <c r="B73" s="103"/>
      <c r="C73" s="104" t="str">
        <f>'Annex A1 Technical Bid'!C48:D48</f>
        <v>10 Days</v>
      </c>
      <c r="D73" s="105"/>
      <c r="E73" s="36" t="s">
        <v>11</v>
      </c>
      <c r="F73" s="104"/>
      <c r="G73" s="105"/>
      <c r="H73" s="106"/>
    </row>
    <row r="74" spans="1:8" ht="27.6" x14ac:dyDescent="0.3">
      <c r="A74" s="102" t="s">
        <v>12</v>
      </c>
      <c r="B74" s="103"/>
      <c r="C74" s="104" t="str">
        <f>'Annex A1 Technical Bid'!C49:D49</f>
        <v>DDP (Incoterms 2010)</v>
      </c>
      <c r="D74" s="105"/>
      <c r="E74" s="36" t="s">
        <v>13</v>
      </c>
      <c r="F74" s="104"/>
      <c r="G74" s="105"/>
      <c r="H74" s="106"/>
    </row>
    <row r="75" spans="1:8" ht="12.75" customHeight="1" x14ac:dyDescent="0.3">
      <c r="A75" s="102" t="s">
        <v>14</v>
      </c>
      <c r="B75" s="103"/>
      <c r="C75" s="104" t="str">
        <f>'Annex A1 Technical Bid'!C50:D50</f>
        <v>Baghdad, Baquba, Fallujah, Karbala and Tikrit Cities</v>
      </c>
      <c r="D75" s="105"/>
      <c r="E75" s="36" t="s">
        <v>15</v>
      </c>
      <c r="F75" s="104"/>
      <c r="G75" s="105"/>
      <c r="H75" s="106"/>
    </row>
    <row r="76" spans="1:8" x14ac:dyDescent="0.3">
      <c r="A76" s="102" t="s">
        <v>16</v>
      </c>
      <c r="B76" s="103"/>
      <c r="C76" s="104" t="str">
        <f>'Annex A1 Technical Bid'!C51:D51</f>
        <v>90 Days</v>
      </c>
      <c r="D76" s="105"/>
      <c r="E76" s="36" t="s">
        <v>17</v>
      </c>
      <c r="F76" s="104"/>
      <c r="G76" s="105"/>
      <c r="H76" s="106"/>
    </row>
    <row r="77" spans="1:8" ht="14.4" thickBot="1" x14ac:dyDescent="0.35">
      <c r="A77" s="107" t="s">
        <v>33</v>
      </c>
      <c r="B77" s="108"/>
      <c r="C77" s="109" t="s">
        <v>137</v>
      </c>
      <c r="D77" s="110"/>
      <c r="E77" s="36" t="s">
        <v>34</v>
      </c>
      <c r="F77" s="111"/>
      <c r="G77" s="112"/>
      <c r="H77" s="113"/>
    </row>
    <row r="78" spans="1:8" ht="15" customHeight="1" x14ac:dyDescent="0.3">
      <c r="A78" s="114" t="s">
        <v>125</v>
      </c>
      <c r="B78" s="115"/>
      <c r="C78" s="115"/>
      <c r="D78" s="116"/>
      <c r="E78" s="37" t="s">
        <v>18</v>
      </c>
      <c r="F78" s="104"/>
      <c r="G78" s="105"/>
      <c r="H78" s="106"/>
    </row>
    <row r="79" spans="1:8" ht="27.6" x14ac:dyDescent="0.3">
      <c r="A79" s="117"/>
      <c r="B79" s="118"/>
      <c r="C79" s="118"/>
      <c r="D79" s="119"/>
      <c r="E79" s="37" t="s">
        <v>24</v>
      </c>
      <c r="F79" s="104"/>
      <c r="G79" s="105"/>
      <c r="H79" s="106"/>
    </row>
    <row r="80" spans="1:8" x14ac:dyDescent="0.3">
      <c r="A80" s="117"/>
      <c r="B80" s="118"/>
      <c r="C80" s="118"/>
      <c r="D80" s="119"/>
      <c r="E80" s="37" t="s">
        <v>25</v>
      </c>
      <c r="F80" s="104"/>
      <c r="G80" s="105"/>
      <c r="H80" s="106"/>
    </row>
    <row r="81" spans="1:8" x14ac:dyDescent="0.3">
      <c r="A81" s="117"/>
      <c r="B81" s="118"/>
      <c r="C81" s="118"/>
      <c r="D81" s="119"/>
      <c r="E81" s="37" t="s">
        <v>35</v>
      </c>
      <c r="F81" s="104"/>
      <c r="G81" s="105"/>
      <c r="H81" s="106"/>
    </row>
    <row r="82" spans="1:8" x14ac:dyDescent="0.3">
      <c r="A82" s="117"/>
      <c r="B82" s="118"/>
      <c r="C82" s="118"/>
      <c r="D82" s="119"/>
      <c r="E82" s="37" t="s">
        <v>26</v>
      </c>
      <c r="F82" s="104"/>
      <c r="G82" s="105"/>
      <c r="H82" s="106"/>
    </row>
    <row r="83" spans="1:8" ht="42" customHeight="1" thickBot="1" x14ac:dyDescent="0.35">
      <c r="A83" s="120"/>
      <c r="B83" s="121"/>
      <c r="C83" s="121"/>
      <c r="D83" s="122"/>
      <c r="E83" s="38" t="s">
        <v>27</v>
      </c>
      <c r="F83" s="109"/>
      <c r="G83" s="123"/>
      <c r="H83" s="110"/>
    </row>
  </sheetData>
  <protectedRanges>
    <protectedRange sqref="H70 F77 C77 A78 F79:H83 C1 G4:G68" name="Område1_1"/>
  </protectedRanges>
  <mergeCells count="29">
    <mergeCell ref="A77:B77"/>
    <mergeCell ref="C77:D77"/>
    <mergeCell ref="F77:H77"/>
    <mergeCell ref="A78:D83"/>
    <mergeCell ref="F78:H78"/>
    <mergeCell ref="F79:H79"/>
    <mergeCell ref="F80:H80"/>
    <mergeCell ref="F81:H81"/>
    <mergeCell ref="F82:H82"/>
    <mergeCell ref="F83:H83"/>
    <mergeCell ref="A75:B75"/>
    <mergeCell ref="C75:D75"/>
    <mergeCell ref="F75:H75"/>
    <mergeCell ref="A76:B76"/>
    <mergeCell ref="C76:D76"/>
    <mergeCell ref="F76:H76"/>
    <mergeCell ref="A73:B73"/>
    <mergeCell ref="C73:D73"/>
    <mergeCell ref="F73:H73"/>
    <mergeCell ref="A74:B74"/>
    <mergeCell ref="C74:D74"/>
    <mergeCell ref="F74:H74"/>
    <mergeCell ref="C1:G1"/>
    <mergeCell ref="A2:D2"/>
    <mergeCell ref="E2:H2"/>
    <mergeCell ref="A69:F71"/>
    <mergeCell ref="A72:D72"/>
    <mergeCell ref="E72:H72"/>
    <mergeCell ref="A50:D5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A1 Technical Bid</vt:lpstr>
      <vt:lpstr>Annex A2. Financial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2019-10-13T05:29:41Z</dcterms:created>
  <dcterms:modified xsi:type="dcterms:W3CDTF">2019-11-17T12:28:24Z</dcterms:modified>
</cp:coreProperties>
</file>