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Mahmood\OneDrive - Save the Children International\Desktop\PR.IRQ.NIN.2019.546\"/>
    </mc:Choice>
  </mc:AlternateContent>
  <bookViews>
    <workbookView xWindow="0" yWindow="0" windowWidth="20490" windowHeight="7350" tabRatio="601"/>
  </bookViews>
  <sheets>
    <sheet name="Water network" sheetId="45" r:id="rId1"/>
    <sheet name="Drawings " sheetId="46" r:id="rId2"/>
  </sheets>
  <definedNames>
    <definedName name="_xlnm.Print_Area" localSheetId="1">'Drawings '!$A$1:$I$162</definedName>
    <definedName name="_xlnm.Print_Area" localSheetId="0">'Water network'!$A$1:$F$25</definedName>
    <definedName name="_xlnm.Print_Area">#REF!</definedName>
    <definedName name="_xlnm.Print_Titles" localSheetId="0">'Water network'!$8:$8</definedName>
    <definedName name="_xlnm.Print_Titles">#REF!</definedName>
  </definedNames>
  <calcPr calcId="162913"/>
  <customWorkbookViews>
    <customWorkbookView name="Majid - Personal View" guid="{1596FCA1-CA40-11D2-BE39-00C0DF804A68}" mergeInterval="0" personalView="1" maximized="1" windowWidth="603" windowHeight="280" activeSheetId="10" showComments="commIndAndComment"/>
  </customWorkbookViews>
  <fileRecoveryPr autoRecover="0"/>
</workbook>
</file>

<file path=xl/calcChain.xml><?xml version="1.0" encoding="utf-8"?>
<calcChain xmlns="http://schemas.openxmlformats.org/spreadsheetml/2006/main">
  <c r="F19" i="45" l="1"/>
  <c r="F21" i="45" l="1"/>
  <c r="F15" i="45" l="1"/>
  <c r="F17" i="45"/>
  <c r="F13" i="45"/>
  <c r="F11" i="45"/>
  <c r="F9" i="45" l="1"/>
  <c r="F23" i="45" s="1"/>
</calcChain>
</file>

<file path=xl/sharedStrings.xml><?xml version="1.0" encoding="utf-8"?>
<sst xmlns="http://schemas.openxmlformats.org/spreadsheetml/2006/main" count="33" uniqueCount="30">
  <si>
    <t>NO.</t>
  </si>
  <si>
    <t>For interested suppliers/companies, the following documents are a must to apply: 
1- ID chamber of commerce, or company registration
1- Company rating statement (ID).
3- Company`s bank account + most recent bank statement.
4- Preferably if the supplier/company has similar projects to share along with application documents.</t>
  </si>
  <si>
    <t>Unit</t>
  </si>
  <si>
    <t>Quantities</t>
  </si>
  <si>
    <t>Total cost (IQD)</t>
  </si>
  <si>
    <t>Total (IQD)</t>
  </si>
  <si>
    <t>M.L</t>
  </si>
  <si>
    <t xml:space="preserve">Save the Children International
Ninawa Field Office </t>
  </si>
  <si>
    <t xml:space="preserve"> :  اعمال الحفريات
القيام  باعمال الحفريات الترابية لجميع انواع التربة وتكسير كل ما يواجه عملية الحفر من صخور وكونكريت وبابعاد ( 0.60 م- 1م عمق فوق مقاسة من الطرف العلوي للانبوب ) ,وإزالة كل الحطام ومواد الحفر مع ازالة اي حطام موجود في مسار الانبوب ان وجد الى الموقع المخصص من قبل السلطات المحلية, مع وضع جدار من شبكة بلاستيكية كامان على طول مسار الحفر ومن الجهتين وارتفاع الشبكة  سم80  ,وضع شريط تحذيري ,ووضع علامات مرورية علامات حفر وتغيير طريق السيارات مع اعلان للمنظمة حسب مواصفات المنظمة و بالتنسيق مع المهندس المشرف </t>
  </si>
  <si>
    <t xml:space="preserve">   الردم والدفن
 تجهيز كافة المواد والمعدات لاعمال دفن مسار الانبوب بواسطة التيكلا الجبلية على شكل اربعة طبقات كل طبقة 20سم مع الرش لكل طبقة بالماء قبل الحدل لتصل الى الكثافة المناسبة باستخدام حادلة يدوية.كل الاعمال والمواد والادوات المطلوبة لانجاز العمل ضمن التكلفة وتجري جميع الاعمال تحت توجيهات المهندس المشرف.</t>
  </si>
  <si>
    <t xml:space="preserve">Notes:
1- Iraqi General Technical Specifications (I.G.T.S.) guidelines applies to this BoQ.
2- All materials provided shall be inspected and approved by Save the children engineer and DoW engineer .
3- The materials shall be tested and approved by the National Center of Construction Laboratories (NCCL) when required.
4- All the materials shall be new and deemed to be of best available type in the local market (or as approved by the DoW and SCI engineer).
5- The item description herein after means "Supply of all materials, manpower, transportation, equipment, tools, machinery, temporary works  and all the other implementation related works", as approved by the Engineer.
6-  In case of differences between bill of quantities and contract documents, the drawings (if existed) will govern. Unless specific requirements of the Engineer were addressed.
7- Sanctioned Countries - Iran, Syria, North Korea, Cuba, Somalia , )
</t>
  </si>
  <si>
    <t xml:space="preserve">Bill of Quantities for extension and repair of Water networks in Sinjar city </t>
  </si>
  <si>
    <t xml:space="preserve"> Unit Cost</t>
  </si>
  <si>
    <t>No</t>
  </si>
  <si>
    <t>No.</t>
  </si>
  <si>
    <t>M3</t>
  </si>
  <si>
    <t xml:space="preserve">      اعمال بناء المنهول
  القيام باعمال بناء مانهول من الكونكريت المسلح بمقاومة انضغاط 25 نيوتن/ملم2 وبنسبة مزج1:2:4 وبابعاد (1.2*1.2) متر من الداخل وبارتفاع جدار مقداره 1,2 متر يتم صب القاعده بسمك 30 سم ومسلح بشبكتين من حديد التسليح قطر 12 ملم المسافة بينهما 20سم وفي كلا الاتجاهين وتثبيت مانع تسرب الماء اثناء الصب للارضية. مع القيام بصب الجدران بسمك 20 سم ومسلح بشبكتين من حديد التسليح قطر 12 ملم وفي كلا الاتجاهين ومن ثم القيام بصب السقف وبسمك 25 سم ومسلح بشبكتين من حديد التسليح قطر 12 ملم وفي كلا الاتجاهين ويشمل السعر تثبيت غطاء المنهول وجميع الاعمال والمواد اللازمة لاكمال العمل حسب توجيهات المهندس المشرف (انظر المخطط 001</t>
  </si>
  <si>
    <r>
      <t xml:space="preserve"> </t>
    </r>
    <r>
      <rPr>
        <b/>
        <sz val="14"/>
        <color theme="1"/>
        <rFont val="Trade Gothic LT Com Cn"/>
      </rPr>
      <t xml:space="preserve">Expansion of water networks in the Neighborhood (Zarraai, Yarmouk and Taakhi) in Sinjar district                                                                         توسيع شبكات المياة  في احياء ( الزراعي و اليرموك والتأخي ) في قضاء سنجار </t>
    </r>
  </si>
  <si>
    <r>
      <rPr>
        <b/>
        <sz val="14"/>
        <rFont val="Gill Sans Infant Std"/>
      </rPr>
      <t>Supply and install the materials :</t>
    </r>
    <r>
      <rPr>
        <sz val="14"/>
        <rFont val="Gill Sans Infant Std"/>
      </rPr>
      <t xml:space="preserve">
Supply of all material, manpower, install 110 mm  diameter 10 bar new polyethylene  pipes   (PE100, EN 12201.2 SDR17 ,PN10) ,ISO certified , with all connections best Quality durable (Turkish or equivalent )type, all pipes shall be tested at laboratory examination under the supervision of the supervising engineer, It is the responsibility of the supplier provide pipe and fitting catalog include all their specifications and origin certificate. The price include supplying &amp; installing all necessary connection ( T section, Johnson Koppeln, elbow, adapter, closer, flange, etc...).  and connect with the old pipeline (Polyethylene 160mm diameter)  and supply all the workers with safety requirements (safety shoes, sunglasses, hard hat, green work suit, vista, safety gloves) The examination shall be carried out within laboratories approved by DoW and number of samples shall be according to Iraqi specifications.
Installation of pipes :
Supply material and  equipment and manpower for the works of installing pipes,  along the path of the pipeline and preparation of all the requirements for welding the pipes using materials and thermal machines dedicated to the connection of polyethylene pipes, then putting of the welded pipes to the bottom of the digging and extends straight, surround all sides of pipes  with fine sand ,thickness 15cm  ,and laying on the top of fine sand  a warning tapes of DoW, . The price includes supplying all the workers with safety requirements (safety shoes, sunglasses, hard hat, green work suit, vista, safety gloves) all works should be done according to instructions of Supervising engineer.
</t>
    </r>
  </si>
  <si>
    <r>
      <rPr>
        <b/>
        <sz val="14"/>
        <rFont val="Gill Sans Infant Std"/>
      </rPr>
      <t>:تجهيز المواد</t>
    </r>
    <r>
      <rPr>
        <sz val="14"/>
        <rFont val="Gill Sans Infant Std"/>
      </rPr>
      <t xml:space="preserve">
تجهيز وتوزيع وتنصيب ومد انابيب بقطر (110 ملم ) و ضغط 10بار بولي اثليين  جديد حاصلة على شهادة ايزو , مع جميع ملحقات الربط  ومن منشأ رصين ( تركي او ما يكافئه )  (PE100, EN 12201.2 SDR17 ,PN10) وتكون خاضعة للفحص المختبري.  على المجهز تقديم الكتلوكات للازمة بالمواصفات الدقيقة للانابيب والملحقات المستخدمة بالعمل مع تقديم شهادة المنشاء ,السعر يشمل التجهيز والنقل وتجهيز جميع التوصيلات الخاصة بالعمل (عكس ,مثلث ,توصيلة,سداد ,فلنجة ,كوبلن ,والخ ) مع الربط مع الشبكة القديمة (بولي اثلين 160 ملم  ) وبأشراف المهندس المشرف ويجري الفحص في مختبرات بموافقة دائرة 
الماء في محافظة نينوى وقضاء سنجار  ولجنة الاشراف على ان يكون عدد النماذج للفحص حسب المواصفات العراقية
تركيب الانابيب
  تجهيز اليات ومعدات وعمال لاعمال ,تنصيب الانابيب على مسار الخط وتحضير كافة متطلبات العمل , لحيم الانابيب باستخدام المواد والالات الحرارية المخصصة لربط انابيب البولي اثلين ,تنزيل الانابيب بعد اعمال اللحام الى اسفل الحفر ويمد بصورة مستقيمة ويغلف من جميع الجهات بالرمل الحديقة الناعم بسمك 15 سم ,مع تمديد شريط تحذير شبكة الماء فوق رمل الحديقة وعلى طول المسار ,مع القيام باعمال تجهيز وتثبيت كافة الملحقات اللازمة (عكس ,مثلث ,وصلة ...), ويشمل السعر يجهيز جميع العمال بمتطلبات السلامة ( حذاء امان ,نظارات شمسية ,قبعة عمل ,بدلة عمل خضراء ,يلك فسفوري ,كفوف عمل ) وباشراف المهندس المشرف  
</t>
    </r>
  </si>
  <si>
    <t xml:space="preserve">
                                                                                                   اعمال القص
قص الأسفلت أو البلاط الخرساني في الرصيف بطول 3320 متر و بابعاد (العرض 60 سم وأقل عمق 30 سم) ،  على طول مسار الأنبوب على الجانبين باستخدام آلة قطع ، وكسر كل الإسفلت والخرسانة باستخدام الكومبريسر او  الجك همر ، وإزالة كل الحطام إلى الموقع المخصص من قبل السلطات المحلية.</t>
  </si>
  <si>
    <t>Cut Works :
Cut the Asphalt or concrete tiling of the sidewalks with length of 3320 (width 60 cm and minimum depth  30 cm), for the pipe path two sides using a cutter machine  ,and break all the asphalt and concrete by using rock breaker or Jackhammer ,remove all debris to the site approved by local authorities.</t>
  </si>
  <si>
    <t xml:space="preserve">Excavation works :
excavate and drill all types of soil, break all rocks and concrete if found , with dimensions (width 0.6 * depth 1 meter measured from the top of the pipe) , remove all debris if any on the path of pipeline to the site approved by local authorities. The work includes supplying and installing safety wall plastic net to both digging sides ,80 cm height ,and warning tapes, supply traffic sings, excavation signs and supply and install SCI signs ,according to SCI specifications , In coordination with supervision engineers  </t>
  </si>
  <si>
    <t xml:space="preserve">                                                                        اعمال صب الخرسان 
  تجهيز كافة المواد اللازمة والقيام باعمال صب الخرسانة بسمك 20 سم او التبليط بالاسفلت ان وجدت حاجة لذلك وحسب توجيه دائرة البلدية:لصب مسار الانبوب بالخرسانة تكون نسبة المزج  1:2:4ومقاومة انضغاط  ني20نيوتن/ملم2 ب,  مرخص من دائرة البلدية ويجب ان تكون جميع الاعمال والمواد ضمن مواصفات دائرة البلدية من حيث سمك الطبقات ونوعية المواد وتحت اشرف مهندسي الدائرة</t>
  </si>
  <si>
    <t>تجهيز و نصب قفل فلنجة بولي اثيلين بقطر 110 ملم و قابلية انضغاط 16 بار ,حديد و حسب المواصفات القياسية العراقية و السعر يتضمن جميع الاحتياجات و القطوعات اللازمة للربط من الطريف لأنبوب الماء حسب توجيهات مهندس منظمة إنقاذ الطفل و مهندس دائرة الماء .
حي الزراعي عدد 6 , حي النصر عدد 1 , حي اليرموك الجنوبي عدد 1 , حي اليرموك عدد 1 , حي روج هالات عدد 2 و حي التأخي عدد 1</t>
  </si>
  <si>
    <t>Backfilling :
Supply all material and equipment to backfilling the pipe line by granular material Type B, by  each one 20cm to reach the appropriate level according engineer instructions with compaction for each layer by handy compacting machine with watering for each layer before compacting to reach max. dry density, all the works needed to complete the job within the price and everything should be according to the instructions of the supervising engineer.</t>
  </si>
  <si>
    <t>Concrete work :
Supply all requirement material for casting concrete 20 cm thickness or asphalt if needed, according to DoM instructions: for concrete base above sub base for pipeline path with mixing ratio ( 1:2:4 ) and concrete grade M20 the work include supply and spreading layers with good compaction materials approved by DoM, all works and thickness and quality of materials should be according to DoM specifications and the works should be approved by DoM engineers.</t>
  </si>
  <si>
    <t>Manhole construction:
construct new Manhole of reinforcement concrete M25 and mixing ratio (1:2:4) with dimensions (1.2x1.2) m of from inside and with Wall high 1.2 m, casting concrete base 30 cm thickness with two layer of reinforcement bars 12mm with 20cm spacing in two directions and using water stop, and for wall casting concrete 20 cm thickness with two layer of reinforcement bars 12mm@200mm in two directions, and  for roof  casting concrete 25 cm thickness with two layer of reinforcement bars 12mm@150mm in two directions, the price including install manhole covered and all works and materials needed to complete the job under instructions of engineer.(See Drawing No. 001)</t>
  </si>
  <si>
    <t xml:space="preserve"> Gate valve
Supply and install flanged polyethylene valve 110 mm diameter,  16bar ,steel and according to Iraqi standard specifications price including supply and fix all necessary accessories to connect the valve to the water pipe from two sides under instructions of Save the Children and DoW engineers 
1. Zraee NBH (6 Gate valves )
2. Al Naser NBH (1Gate valve) 
3. Yarmok North NBH (1 Gate valve) 
4. Yarmok NBH (1 Gate valve) 
5. Rojhalat NBH (2 Gate valves) 
6. Taakhi NBH (1 Gate valve ) 
</t>
  </si>
  <si>
    <t>Items description / PR/IRQ/NIN/2019/546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</si>
</sst>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_);_(* \(#,##0\);_(* &quot;-&quot;??_);_(@_)"/>
    <numFmt numFmtId="166" formatCode="_([$IQD]\ * #,##0_);_([$IQD]\ * \(#,##0\);_([$IQD]\ * &quot;-&quot;??_);_(@_)"/>
  </numFmts>
  <fonts count="16">
    <font>
      <sz val="10"/>
      <name val="Arial"/>
      <charset val="178"/>
    </font>
    <font>
      <b/>
      <sz val="14"/>
      <name val="Arial"/>
      <family val="2"/>
      <charset val="178"/>
    </font>
    <font>
      <sz val="11"/>
      <color theme="1"/>
      <name val="Calibri"/>
      <family val="2"/>
      <scheme val="minor"/>
    </font>
    <font>
      <b/>
      <sz val="16"/>
      <color theme="1"/>
      <name val="Gill Sans Infant Std"/>
      <family val="2"/>
    </font>
    <font>
      <b/>
      <sz val="14"/>
      <name val="Calibri"/>
      <family val="2"/>
      <scheme val="minor"/>
    </font>
    <font>
      <sz val="14"/>
      <color theme="1"/>
      <name val="Calibri"/>
      <family val="2"/>
      <scheme val="minor"/>
    </font>
    <font>
      <b/>
      <sz val="16"/>
      <color theme="1"/>
      <name val="Trade Gothic LT Com Cn"/>
      <family val="2"/>
    </font>
    <font>
      <sz val="14"/>
      <color theme="1"/>
      <name val="Gill Sans Infant Std"/>
      <family val="2"/>
    </font>
    <font>
      <b/>
      <sz val="14"/>
      <color theme="1"/>
      <name val="Gill Sans Infant Std"/>
      <family val="2"/>
    </font>
    <font>
      <b/>
      <sz val="16"/>
      <name val="Gill Sans Infant Std"/>
      <family val="2"/>
    </font>
    <font>
      <sz val="14"/>
      <name val="Gill Sans Infant Std"/>
    </font>
    <font>
      <b/>
      <sz val="14"/>
      <name val="Gill Sans Infant Std"/>
    </font>
    <font>
      <b/>
      <sz val="14"/>
      <color theme="1"/>
      <name val="Trade Gothic LT Com Cn"/>
    </font>
    <font>
      <sz val="10"/>
      <name val="Arial"/>
      <charset val="178"/>
    </font>
    <font>
      <sz val="14"/>
      <color theme="1"/>
      <name val="Gill Sans Infant Std"/>
    </font>
    <font>
      <b/>
      <sz val="16"/>
      <color theme="0"/>
      <name val="Trade Gothic LT Com Cn"/>
      <family val="2"/>
    </font>
  </fonts>
  <fills count="5">
    <fill>
      <patternFill patternType="none"/>
    </fill>
    <fill>
      <patternFill patternType="gray125"/>
    </fill>
    <fill>
      <patternFill patternType="solid">
        <fgColor rgb="FFDA291C"/>
        <bgColor indexed="64"/>
      </patternFill>
    </fill>
    <fill>
      <patternFill patternType="solid">
        <fgColor rgb="FFF2A900"/>
        <bgColor indexed="64"/>
      </patternFill>
    </fill>
    <fill>
      <patternFill patternType="solid">
        <fgColor rgb="FFFFFF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s>
  <cellStyleXfs count="3">
    <xf numFmtId="0" fontId="0" fillId="0" borderId="0"/>
    <xf numFmtId="0" fontId="2" fillId="0" borderId="0"/>
    <xf numFmtId="164" fontId="13" fillId="0" borderId="0" applyFont="0" applyFill="0" applyBorder="0" applyAlignment="0" applyProtection="0"/>
  </cellStyleXfs>
  <cellXfs count="58">
    <xf numFmtId="0" fontId="0" fillId="0" borderId="0" xfId="0"/>
    <xf numFmtId="0" fontId="5" fillId="0" borderId="0" xfId="1" applyFont="1"/>
    <xf numFmtId="0" fontId="8" fillId="0" borderId="1" xfId="1" applyFont="1" applyFill="1" applyBorder="1" applyAlignment="1">
      <alignment horizontal="center" vertical="center" wrapText="1"/>
    </xf>
    <xf numFmtId="0" fontId="5" fillId="0" borderId="0" xfId="1" applyFont="1" applyFill="1" applyBorder="1" applyAlignment="1">
      <alignment horizontal="center" vertical="center"/>
    </xf>
    <xf numFmtId="0" fontId="5" fillId="0" borderId="0" xfId="0" applyFont="1"/>
    <xf numFmtId="0" fontId="10" fillId="0" borderId="13" xfId="0" applyFont="1" applyBorder="1" applyAlignment="1">
      <alignment horizontal="left" vertical="top" wrapText="1" readingOrder="1"/>
    </xf>
    <xf numFmtId="0" fontId="10" fillId="0" borderId="13" xfId="0" applyFont="1" applyBorder="1" applyAlignment="1">
      <alignment horizontal="right" vertical="top" wrapText="1" readingOrder="1"/>
    </xf>
    <xf numFmtId="0" fontId="9" fillId="3" borderId="16" xfId="1" applyFont="1" applyFill="1" applyBorder="1" applyAlignment="1">
      <alignment horizontal="center" vertical="center" wrapText="1"/>
    </xf>
    <xf numFmtId="0" fontId="10" fillId="0" borderId="20" xfId="0" applyFont="1" applyBorder="1" applyAlignment="1">
      <alignment horizontal="right" vertical="top" wrapText="1" readingOrder="1"/>
    </xf>
    <xf numFmtId="0" fontId="10" fillId="0" borderId="21" xfId="0" applyFont="1" applyBorder="1" applyAlignment="1">
      <alignment horizontal="left" vertical="top" wrapText="1"/>
    </xf>
    <xf numFmtId="0" fontId="10" fillId="4" borderId="18" xfId="0" applyFont="1" applyFill="1" applyBorder="1" applyAlignment="1">
      <alignment horizontal="right" vertical="top" wrapText="1" readingOrder="1"/>
    </xf>
    <xf numFmtId="0" fontId="8" fillId="0" borderId="1" xfId="1" applyFont="1" applyFill="1" applyBorder="1" applyAlignment="1">
      <alignment vertical="center" wrapText="1"/>
    </xf>
    <xf numFmtId="0" fontId="5" fillId="0" borderId="0" xfId="1" applyFont="1" applyFill="1" applyAlignment="1">
      <alignment vertical="center"/>
    </xf>
    <xf numFmtId="166" fontId="9" fillId="3" borderId="1" xfId="1" applyNumberFormat="1" applyFont="1" applyFill="1" applyBorder="1" applyAlignment="1">
      <alignment horizontal="center" vertical="center" wrapText="1"/>
    </xf>
    <xf numFmtId="0" fontId="9" fillId="3" borderId="2" xfId="1" applyFont="1" applyFill="1" applyBorder="1" applyAlignment="1">
      <alignment horizontal="center" vertical="center" wrapText="1"/>
    </xf>
    <xf numFmtId="0" fontId="9" fillId="3" borderId="4" xfId="1" applyFont="1" applyFill="1" applyBorder="1" applyAlignment="1">
      <alignment horizontal="center" vertical="center" wrapText="1"/>
    </xf>
    <xf numFmtId="0" fontId="9" fillId="3" borderId="3" xfId="1" applyFont="1" applyFill="1" applyBorder="1" applyAlignment="1">
      <alignment horizontal="center" vertical="center" wrapText="1"/>
    </xf>
    <xf numFmtId="0" fontId="1" fillId="0" borderId="19" xfId="1" applyNumberFormat="1" applyFont="1" applyFill="1" applyBorder="1" applyAlignment="1">
      <alignment horizontal="center" vertical="center"/>
    </xf>
    <xf numFmtId="0" fontId="1" fillId="0" borderId="0" xfId="1" applyNumberFormat="1" applyFont="1" applyFill="1" applyBorder="1" applyAlignment="1">
      <alignment horizontal="center" vertical="center"/>
    </xf>
    <xf numFmtId="0" fontId="10" fillId="0" borderId="14" xfId="0" applyFont="1" applyBorder="1" applyAlignment="1">
      <alignment horizontal="center" vertical="center" wrapText="1" readingOrder="1"/>
    </xf>
    <xf numFmtId="0" fontId="10" fillId="0" borderId="22" xfId="0" applyFont="1" applyBorder="1" applyAlignment="1">
      <alignment horizontal="center" vertical="center" wrapText="1" readingOrder="1"/>
    </xf>
    <xf numFmtId="165" fontId="14" fillId="0" borderId="14" xfId="2" applyNumberFormat="1" applyFont="1" applyFill="1" applyBorder="1" applyAlignment="1">
      <alignment vertical="center" wrapText="1" readingOrder="1"/>
    </xf>
    <xf numFmtId="165" fontId="14" fillId="0" borderId="22" xfId="2" applyNumberFormat="1" applyFont="1" applyFill="1" applyBorder="1" applyAlignment="1">
      <alignment vertical="center" wrapText="1" readingOrder="1"/>
    </xf>
    <xf numFmtId="0" fontId="1" fillId="0" borderId="17" xfId="1" applyNumberFormat="1" applyFont="1" applyFill="1" applyBorder="1" applyAlignment="1">
      <alignment horizontal="center" vertical="center"/>
    </xf>
    <xf numFmtId="0" fontId="1" fillId="0" borderId="18" xfId="1" applyNumberFormat="1" applyFont="1" applyFill="1" applyBorder="1" applyAlignment="1">
      <alignment horizontal="center" vertical="center"/>
    </xf>
    <xf numFmtId="0" fontId="10" fillId="0" borderId="17" xfId="0" applyFont="1" applyBorder="1" applyAlignment="1">
      <alignment horizontal="center" vertical="center" wrapText="1" readingOrder="1"/>
    </xf>
    <xf numFmtId="0" fontId="10" fillId="0" borderId="18" xfId="0" applyFont="1" applyBorder="1" applyAlignment="1">
      <alignment horizontal="center" vertical="center" wrapText="1" readingOrder="1"/>
    </xf>
    <xf numFmtId="165" fontId="10" fillId="0" borderId="14" xfId="2" applyNumberFormat="1" applyFont="1" applyBorder="1" applyAlignment="1">
      <alignment horizontal="center" vertical="center" wrapText="1" readingOrder="1"/>
    </xf>
    <xf numFmtId="165" fontId="10" fillId="0" borderId="15" xfId="2" applyNumberFormat="1" applyFont="1" applyBorder="1" applyAlignment="1">
      <alignment horizontal="center" vertical="center" wrapText="1" readingOrder="1"/>
    </xf>
    <xf numFmtId="165" fontId="10" fillId="0" borderId="22" xfId="2" applyNumberFormat="1" applyFont="1" applyBorder="1" applyAlignment="1">
      <alignment horizontal="center" vertical="center" wrapText="1" readingOrder="1"/>
    </xf>
    <xf numFmtId="0" fontId="10" fillId="0" borderId="14" xfId="0" applyFont="1" applyFill="1" applyBorder="1" applyAlignment="1">
      <alignment horizontal="center" vertical="center" wrapText="1" readingOrder="1"/>
    </xf>
    <xf numFmtId="0" fontId="10" fillId="0" borderId="15" xfId="0" applyFont="1" applyFill="1" applyBorder="1" applyAlignment="1">
      <alignment horizontal="center" vertical="center" wrapText="1" readingOrder="1"/>
    </xf>
    <xf numFmtId="0" fontId="10" fillId="0" borderId="15" xfId="0" applyFont="1" applyBorder="1" applyAlignment="1">
      <alignment horizontal="center" vertical="center" wrapText="1" readingOrder="1"/>
    </xf>
    <xf numFmtId="165" fontId="14" fillId="0" borderId="15" xfId="2" applyNumberFormat="1" applyFont="1" applyFill="1" applyBorder="1" applyAlignment="1">
      <alignment vertical="center" wrapText="1" readingOrder="1"/>
    </xf>
    <xf numFmtId="0" fontId="6" fillId="3" borderId="7"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3" xfId="0" applyFont="1" applyFill="1" applyBorder="1" applyAlignment="1">
      <alignment horizontal="center" vertic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6" xfId="0" applyFont="1" applyBorder="1" applyAlignment="1">
      <alignment horizontal="center" vertical="center"/>
    </xf>
    <xf numFmtId="0" fontId="4" fillId="0" borderId="12" xfId="0" applyFont="1" applyBorder="1" applyAlignment="1">
      <alignment horizontal="center" vertic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7" fillId="0" borderId="2"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horizontal="left" vertical="center" wrapText="1"/>
    </xf>
    <xf numFmtId="0" fontId="8" fillId="4" borderId="1" xfId="1" applyFont="1" applyFill="1" applyBorder="1" applyAlignment="1">
      <alignment horizontal="center" vertical="center" wrapText="1"/>
    </xf>
  </cellXfs>
  <cellStyles count="3">
    <cellStyle name="Comma" xfId="2" builtinId="3"/>
    <cellStyle name="Normal" xfId="0" builtinId="0"/>
    <cellStyle name="Normal 2" xfId="1"/>
  </cellStyles>
  <dxfs count="30">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s>
  <tableStyles count="0" defaultTableStyle="TableStyleMedium9" defaultPivotStyle="PivotStyleLight16"/>
  <colors>
    <mruColors>
      <color rgb="FFFF5050"/>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9691309</xdr:colOff>
      <xdr:row>4</xdr:row>
      <xdr:rowOff>89959</xdr:rowOff>
    </xdr:from>
    <xdr:to>
      <xdr:col>5</xdr:col>
      <xdr:colOff>2399392</xdr:colOff>
      <xdr:row>4</xdr:row>
      <xdr:rowOff>1270000</xdr:rowOff>
    </xdr:to>
    <xdr:sp macro="" textlink="">
      <xdr:nvSpPr>
        <xdr:cNvPr id="2" name="TextBox 1"/>
        <xdr:cNvSpPr txBox="1"/>
      </xdr:nvSpPr>
      <xdr:spPr>
        <a:xfrm>
          <a:off x="10276416" y="1096888"/>
          <a:ext cx="7308547" cy="11800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ar-IQ" sz="1400"/>
            <a:t>الشركات/المجهزين المهتمين بالتقديم, الرجاء تقديم المستمسكات (المتطلبات) التالية مع ورقة التقديم:</a:t>
          </a:r>
        </a:p>
        <a:p>
          <a:pPr algn="r"/>
          <a:r>
            <a:rPr lang="ar-IQ" sz="1400"/>
            <a:t>1- شهادة تاسيس الشركة, او هوية غرفة التجارة.</a:t>
          </a:r>
        </a:p>
        <a:p>
          <a:pPr algn="r"/>
          <a:r>
            <a:rPr lang="ar-IQ" sz="1400"/>
            <a:t>2- هوية  تصنيف الشركة.</a:t>
          </a:r>
        </a:p>
        <a:p>
          <a:pPr algn="r"/>
          <a:r>
            <a:rPr lang="ar-IQ" sz="1400"/>
            <a:t>3- الحساب المصرفي للشركة + كشف حساب مصرفي حديث.</a:t>
          </a:r>
        </a:p>
        <a:p>
          <a:pPr algn="r"/>
          <a:r>
            <a:rPr lang="ar-IQ" sz="1400"/>
            <a:t>4- يفضل من الشركات التي لديها اعمال مشابهه ان يجهزنا بنسخ ويرفقها مع اوراق التقديم. </a:t>
          </a:r>
          <a:endParaRPr lang="en-US" sz="1400"/>
        </a:p>
      </xdr:txBody>
    </xdr:sp>
    <xdr:clientData/>
  </xdr:twoCellAnchor>
  <xdr:twoCellAnchor editAs="oneCell">
    <xdr:from>
      <xdr:col>3</xdr:col>
      <xdr:colOff>244929</xdr:colOff>
      <xdr:row>0</xdr:row>
      <xdr:rowOff>81643</xdr:rowOff>
    </xdr:from>
    <xdr:to>
      <xdr:col>5</xdr:col>
      <xdr:colOff>1599458</xdr:colOff>
      <xdr:row>3</xdr:row>
      <xdr:rowOff>299358</xdr:rowOff>
    </xdr:to>
    <xdr:pic>
      <xdr:nvPicPr>
        <xdr:cNvPr id="4" name="Picture 3"/>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57" t="12930" r="1994" b="8198"/>
        <a:stretch/>
      </xdr:blipFill>
      <xdr:spPr>
        <a:xfrm>
          <a:off x="13035643" y="81643"/>
          <a:ext cx="3905249" cy="8300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18555</xdr:colOff>
      <xdr:row>2</xdr:row>
      <xdr:rowOff>2844</xdr:rowOff>
    </xdr:from>
    <xdr:to>
      <xdr:col>8</xdr:col>
      <xdr:colOff>502227</xdr:colOff>
      <xdr:row>25</xdr:row>
      <xdr:rowOff>155304</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16200000">
          <a:off x="816275" y="-483149"/>
          <a:ext cx="3737324" cy="5332763"/>
        </a:xfrm>
        <a:prstGeom prst="rect">
          <a:avLst/>
        </a:prstGeom>
      </xdr:spPr>
    </xdr:pic>
    <xdr:clientData/>
  </xdr:twoCellAnchor>
  <xdr:twoCellAnchor editAs="oneCell">
    <xdr:from>
      <xdr:col>0</xdr:col>
      <xdr:colOff>0</xdr:colOff>
      <xdr:row>141</xdr:row>
      <xdr:rowOff>134124</xdr:rowOff>
    </xdr:from>
    <xdr:to>
      <xdr:col>8</xdr:col>
      <xdr:colOff>570935</xdr:colOff>
      <xdr:row>159</xdr:row>
      <xdr:rowOff>153652</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23637062"/>
          <a:ext cx="5523935" cy="3019903"/>
        </a:xfrm>
        <a:prstGeom prst="rect">
          <a:avLst/>
        </a:prstGeom>
      </xdr:spPr>
    </xdr:pic>
    <xdr:clientData/>
  </xdr:twoCellAnchor>
  <xdr:twoCellAnchor editAs="oneCell">
    <xdr:from>
      <xdr:col>0</xdr:col>
      <xdr:colOff>0</xdr:colOff>
      <xdr:row>118</xdr:row>
      <xdr:rowOff>165064</xdr:rowOff>
    </xdr:from>
    <xdr:to>
      <xdr:col>8</xdr:col>
      <xdr:colOff>570935</xdr:colOff>
      <xdr:row>139</xdr:row>
      <xdr:rowOff>47624</xdr:rowOff>
    </xdr:to>
    <xdr:pic>
      <xdr:nvPicPr>
        <xdr:cNvPr id="4" name="Picture 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19834189"/>
          <a:ext cx="5523935" cy="3382998"/>
        </a:xfrm>
        <a:prstGeom prst="rect">
          <a:avLst/>
        </a:prstGeom>
      </xdr:spPr>
    </xdr:pic>
    <xdr:clientData/>
  </xdr:twoCellAnchor>
  <xdr:twoCellAnchor editAs="oneCell">
    <xdr:from>
      <xdr:col>0</xdr:col>
      <xdr:colOff>0</xdr:colOff>
      <xdr:row>59</xdr:row>
      <xdr:rowOff>92814</xdr:rowOff>
    </xdr:from>
    <xdr:to>
      <xdr:col>8</xdr:col>
      <xdr:colOff>592994</xdr:colOff>
      <xdr:row>81</xdr:row>
      <xdr:rowOff>71437</xdr:rowOff>
    </xdr:to>
    <xdr:pic>
      <xdr:nvPicPr>
        <xdr:cNvPr id="5" name="Picture 4"/>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9927377"/>
          <a:ext cx="5545994" cy="3645748"/>
        </a:xfrm>
        <a:prstGeom prst="rect">
          <a:avLst/>
        </a:prstGeom>
      </xdr:spPr>
    </xdr:pic>
    <xdr:clientData/>
  </xdr:twoCellAnchor>
  <xdr:twoCellAnchor editAs="oneCell">
    <xdr:from>
      <xdr:col>0</xdr:col>
      <xdr:colOff>47625</xdr:colOff>
      <xdr:row>82</xdr:row>
      <xdr:rowOff>4688</xdr:rowOff>
    </xdr:from>
    <xdr:to>
      <xdr:col>8</xdr:col>
      <xdr:colOff>506545</xdr:colOff>
      <xdr:row>101</xdr:row>
      <xdr:rowOff>119062</xdr:rowOff>
    </xdr:to>
    <xdr:pic>
      <xdr:nvPicPr>
        <xdr:cNvPr id="6" name="Picture 5"/>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7625" y="13673063"/>
          <a:ext cx="5411920" cy="3281437"/>
        </a:xfrm>
        <a:prstGeom prst="rect">
          <a:avLst/>
        </a:prstGeom>
      </xdr:spPr>
    </xdr:pic>
    <xdr:clientData/>
  </xdr:twoCellAnchor>
  <xdr:twoCellAnchor editAs="oneCell">
    <xdr:from>
      <xdr:col>0</xdr:col>
      <xdr:colOff>314158</xdr:colOff>
      <xdr:row>26</xdr:row>
      <xdr:rowOff>69039</xdr:rowOff>
    </xdr:from>
    <xdr:to>
      <xdr:col>8</xdr:col>
      <xdr:colOff>362838</xdr:colOff>
      <xdr:row>44</xdr:row>
      <xdr:rowOff>138545</xdr:rowOff>
    </xdr:to>
    <xdr:pic>
      <xdr:nvPicPr>
        <xdr:cNvPr id="7" name="Picture 6"/>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14158" y="4121494"/>
          <a:ext cx="4897771" cy="28750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A900"/>
  </sheetPr>
  <dimension ref="A1:G23"/>
  <sheetViews>
    <sheetView tabSelected="1" view="pageBreakPreview" zoomScale="55" zoomScaleNormal="70" zoomScaleSheetLayoutView="55" workbookViewId="0">
      <selection activeCell="A6" sqref="A6:F6"/>
    </sheetView>
  </sheetViews>
  <sheetFormatPr defaultColWidth="10.42578125" defaultRowHeight="18.75"/>
  <cols>
    <col min="1" max="1" width="8.85546875" style="1" customWidth="1"/>
    <col min="2" max="2" width="172.7109375" style="1" customWidth="1"/>
    <col min="3" max="3" width="10.42578125" style="1"/>
    <col min="4" max="4" width="21.42578125" style="1" customWidth="1"/>
    <col min="5" max="5" width="17" style="12" bestFit="1" customWidth="1"/>
    <col min="6" max="6" width="36.42578125" style="1" customWidth="1"/>
    <col min="7" max="16384" width="10.42578125" style="1"/>
  </cols>
  <sheetData>
    <row r="1" spans="1:7" s="4" customFormat="1" ht="15" customHeight="1">
      <c r="A1" s="37" t="s">
        <v>7</v>
      </c>
      <c r="B1" s="38"/>
      <c r="C1" s="43"/>
      <c r="D1" s="44"/>
      <c r="E1" s="44"/>
      <c r="F1" s="45"/>
    </row>
    <row r="2" spans="1:7" s="4" customFormat="1" ht="14.25" customHeight="1">
      <c r="A2" s="39"/>
      <c r="B2" s="40"/>
      <c r="C2" s="46"/>
      <c r="D2" s="47"/>
      <c r="E2" s="47"/>
      <c r="F2" s="48"/>
    </row>
    <row r="3" spans="1:7" s="4" customFormat="1" ht="19.5" customHeight="1">
      <c r="A3" s="41"/>
      <c r="B3" s="42"/>
      <c r="C3" s="46"/>
      <c r="D3" s="47"/>
      <c r="E3" s="47"/>
      <c r="F3" s="48"/>
    </row>
    <row r="4" spans="1:7" s="4" customFormat="1" ht="31.5" customHeight="1">
      <c r="A4" s="52" t="s">
        <v>11</v>
      </c>
      <c r="B4" s="53"/>
      <c r="C4" s="49"/>
      <c r="D4" s="50"/>
      <c r="E4" s="50"/>
      <c r="F4" s="51"/>
    </row>
    <row r="5" spans="1:7" s="4" customFormat="1" ht="103.5" customHeight="1">
      <c r="A5" s="54" t="s">
        <v>1</v>
      </c>
      <c r="B5" s="55"/>
      <c r="C5" s="55"/>
      <c r="D5" s="55"/>
      <c r="E5" s="55"/>
      <c r="F5" s="56"/>
    </row>
    <row r="6" spans="1:7" s="4" customFormat="1" ht="188.25" customHeight="1">
      <c r="A6" s="54" t="s">
        <v>10</v>
      </c>
      <c r="B6" s="55"/>
      <c r="C6" s="55"/>
      <c r="D6" s="55"/>
      <c r="E6" s="55"/>
      <c r="F6" s="56"/>
    </row>
    <row r="7" spans="1:7" s="4" customFormat="1" ht="27.75" customHeight="1">
      <c r="A7" s="34" t="s">
        <v>17</v>
      </c>
      <c r="B7" s="35"/>
      <c r="C7" s="35"/>
      <c r="D7" s="35"/>
      <c r="E7" s="35"/>
      <c r="F7" s="36"/>
    </row>
    <row r="8" spans="1:7" ht="51.75" customHeight="1" thickBot="1">
      <c r="A8" s="2" t="s">
        <v>0</v>
      </c>
      <c r="B8" s="57" t="s">
        <v>29</v>
      </c>
      <c r="C8" s="2" t="s">
        <v>2</v>
      </c>
      <c r="D8" s="2" t="s">
        <v>3</v>
      </c>
      <c r="E8" s="11" t="s">
        <v>12</v>
      </c>
      <c r="F8" s="2" t="s">
        <v>4</v>
      </c>
      <c r="G8" s="3"/>
    </row>
    <row r="9" spans="1:7" ht="288.75" thickBot="1">
      <c r="A9" s="23">
        <v>1</v>
      </c>
      <c r="B9" s="5" t="s">
        <v>18</v>
      </c>
      <c r="C9" s="19" t="s">
        <v>6</v>
      </c>
      <c r="D9" s="19">
        <v>4820</v>
      </c>
      <c r="E9" s="21"/>
      <c r="F9" s="27">
        <f t="shared" ref="F9:F19" si="0">E9*D9</f>
        <v>0</v>
      </c>
    </row>
    <row r="10" spans="1:7" ht="216.75" thickBot="1">
      <c r="A10" s="24"/>
      <c r="B10" s="6" t="s">
        <v>19</v>
      </c>
      <c r="C10" s="32"/>
      <c r="D10" s="32"/>
      <c r="E10" s="33"/>
      <c r="F10" s="28"/>
    </row>
    <row r="11" spans="1:7" ht="73.5" customHeight="1" thickBot="1">
      <c r="A11" s="23">
        <v>2</v>
      </c>
      <c r="B11" s="5" t="s">
        <v>21</v>
      </c>
      <c r="C11" s="19" t="s">
        <v>6</v>
      </c>
      <c r="D11" s="19">
        <v>3320</v>
      </c>
      <c r="E11" s="21"/>
      <c r="F11" s="27">
        <f t="shared" si="0"/>
        <v>0</v>
      </c>
    </row>
    <row r="12" spans="1:7" ht="80.45" customHeight="1" thickBot="1">
      <c r="A12" s="24"/>
      <c r="B12" s="6" t="s">
        <v>20</v>
      </c>
      <c r="C12" s="32"/>
      <c r="D12" s="32"/>
      <c r="E12" s="33"/>
      <c r="F12" s="28"/>
    </row>
    <row r="13" spans="1:7" ht="105" customHeight="1" thickBot="1">
      <c r="A13" s="23">
        <v>3</v>
      </c>
      <c r="B13" s="5" t="s">
        <v>22</v>
      </c>
      <c r="C13" s="30" t="s">
        <v>15</v>
      </c>
      <c r="D13" s="19">
        <v>2892</v>
      </c>
      <c r="E13" s="21"/>
      <c r="F13" s="27">
        <f t="shared" si="0"/>
        <v>0</v>
      </c>
    </row>
    <row r="14" spans="1:7" ht="105" customHeight="1" thickBot="1">
      <c r="A14" s="24"/>
      <c r="B14" s="6" t="s">
        <v>8</v>
      </c>
      <c r="C14" s="31"/>
      <c r="D14" s="32"/>
      <c r="E14" s="33"/>
      <c r="F14" s="28"/>
    </row>
    <row r="15" spans="1:7" ht="93" customHeight="1" thickBot="1">
      <c r="A15" s="23">
        <v>4</v>
      </c>
      <c r="B15" s="5" t="s">
        <v>25</v>
      </c>
      <c r="C15" s="30" t="s">
        <v>15</v>
      </c>
      <c r="D15" s="19">
        <v>2892</v>
      </c>
      <c r="E15" s="21"/>
      <c r="F15" s="27">
        <f t="shared" si="0"/>
        <v>0</v>
      </c>
    </row>
    <row r="16" spans="1:7" ht="77.099999999999994" customHeight="1" thickBot="1">
      <c r="A16" s="24"/>
      <c r="B16" s="6" t="s">
        <v>9</v>
      </c>
      <c r="C16" s="31"/>
      <c r="D16" s="32"/>
      <c r="E16" s="33"/>
      <c r="F16" s="28"/>
    </row>
    <row r="17" spans="1:6" ht="98.25" customHeight="1" thickBot="1">
      <c r="A17" s="23">
        <v>5</v>
      </c>
      <c r="B17" s="5" t="s">
        <v>26</v>
      </c>
      <c r="C17" s="30" t="s">
        <v>15</v>
      </c>
      <c r="D17" s="19">
        <v>399</v>
      </c>
      <c r="E17" s="21"/>
      <c r="F17" s="27">
        <f t="shared" si="0"/>
        <v>0</v>
      </c>
    </row>
    <row r="18" spans="1:6" ht="77.099999999999994" customHeight="1" thickBot="1">
      <c r="A18" s="24"/>
      <c r="B18" s="8" t="s">
        <v>23</v>
      </c>
      <c r="C18" s="31"/>
      <c r="D18" s="32"/>
      <c r="E18" s="33"/>
      <c r="F18" s="28"/>
    </row>
    <row r="19" spans="1:6" ht="119.25" customHeight="1" thickBot="1">
      <c r="A19" s="23">
        <v>6</v>
      </c>
      <c r="B19" s="9" t="s">
        <v>27</v>
      </c>
      <c r="C19" s="25" t="s">
        <v>14</v>
      </c>
      <c r="D19" s="25">
        <v>12</v>
      </c>
      <c r="E19" s="21"/>
      <c r="F19" s="27">
        <f t="shared" si="0"/>
        <v>0</v>
      </c>
    </row>
    <row r="20" spans="1:6" ht="104.25" customHeight="1" thickBot="1">
      <c r="A20" s="24"/>
      <c r="B20" s="10" t="s">
        <v>16</v>
      </c>
      <c r="C20" s="26"/>
      <c r="D20" s="26"/>
      <c r="E20" s="22"/>
      <c r="F20" s="28"/>
    </row>
    <row r="21" spans="1:6" ht="185.25" customHeight="1" thickBot="1">
      <c r="A21" s="17">
        <v>8</v>
      </c>
      <c r="B21" s="5" t="s">
        <v>28</v>
      </c>
      <c r="C21" s="19" t="s">
        <v>13</v>
      </c>
      <c r="D21" s="19">
        <v>12</v>
      </c>
      <c r="E21" s="21"/>
      <c r="F21" s="27">
        <f t="shared" ref="F21" si="1">E21*D21</f>
        <v>0</v>
      </c>
    </row>
    <row r="22" spans="1:6" ht="91.5" customHeight="1">
      <c r="A22" s="18"/>
      <c r="B22" s="8" t="s">
        <v>24</v>
      </c>
      <c r="C22" s="20"/>
      <c r="D22" s="20"/>
      <c r="E22" s="22"/>
      <c r="F22" s="29"/>
    </row>
    <row r="23" spans="1:6" ht="66.75" customHeight="1">
      <c r="A23" s="7"/>
      <c r="B23" s="14" t="s">
        <v>5</v>
      </c>
      <c r="C23" s="15"/>
      <c r="D23" s="15"/>
      <c r="E23" s="16"/>
      <c r="F23" s="13">
        <f>SUM(F9:F22)</f>
        <v>0</v>
      </c>
    </row>
  </sheetData>
  <mergeCells count="42">
    <mergeCell ref="A1:B3"/>
    <mergeCell ref="C1:F4"/>
    <mergeCell ref="A4:B4"/>
    <mergeCell ref="A5:F5"/>
    <mergeCell ref="A6:F6"/>
    <mergeCell ref="A7:F7"/>
    <mergeCell ref="A9:A10"/>
    <mergeCell ref="C9:C10"/>
    <mergeCell ref="D9:D10"/>
    <mergeCell ref="E9:E10"/>
    <mergeCell ref="F9:F10"/>
    <mergeCell ref="E13:E14"/>
    <mergeCell ref="F13:F14"/>
    <mergeCell ref="C11:C12"/>
    <mergeCell ref="D11:D12"/>
    <mergeCell ref="E11:E12"/>
    <mergeCell ref="F21:F22"/>
    <mergeCell ref="A11:A12"/>
    <mergeCell ref="A13:A14"/>
    <mergeCell ref="A17:A18"/>
    <mergeCell ref="A15:A16"/>
    <mergeCell ref="C15:C16"/>
    <mergeCell ref="D15:D16"/>
    <mergeCell ref="E15:E16"/>
    <mergeCell ref="F15:F16"/>
    <mergeCell ref="C17:C18"/>
    <mergeCell ref="D17:D18"/>
    <mergeCell ref="E17:E18"/>
    <mergeCell ref="F17:F18"/>
    <mergeCell ref="F11:F12"/>
    <mergeCell ref="C13:C14"/>
    <mergeCell ref="D13:D14"/>
    <mergeCell ref="A19:A20"/>
    <mergeCell ref="C19:C20"/>
    <mergeCell ref="D19:D20"/>
    <mergeCell ref="E19:E20"/>
    <mergeCell ref="F19:F20"/>
    <mergeCell ref="B23:E23"/>
    <mergeCell ref="A21:A22"/>
    <mergeCell ref="C21:C22"/>
    <mergeCell ref="D21:D22"/>
    <mergeCell ref="E21:E22"/>
  </mergeCells>
  <conditionalFormatting sqref="B10:B20">
    <cfRule type="expression" dxfId="29" priority="75">
      <formula>ISBLANK($A10)</formula>
    </cfRule>
    <cfRule type="containsBlanks" dxfId="28" priority="76">
      <formula>LEN(TRIM(B10))=0</formula>
    </cfRule>
  </conditionalFormatting>
  <conditionalFormatting sqref="C9:F9 F11 F13 F15 F17 F21 F19">
    <cfRule type="expression" dxfId="27" priority="55">
      <formula>ISBLANK($A9)</formula>
    </cfRule>
    <cfRule type="containsBlanks" dxfId="26" priority="56">
      <formula>LEN(TRIM(C9))=0</formula>
    </cfRule>
  </conditionalFormatting>
  <conditionalFormatting sqref="B9">
    <cfRule type="expression" dxfId="25" priority="51">
      <formula>ISBLANK($A9)</formula>
    </cfRule>
    <cfRule type="containsBlanks" dxfId="24" priority="52">
      <formula>LEN(TRIM(B9))=0</formula>
    </cfRule>
  </conditionalFormatting>
  <conditionalFormatting sqref="C11:E11">
    <cfRule type="expression" dxfId="23" priority="43">
      <formula>ISBLANK($A11)</formula>
    </cfRule>
    <cfRule type="containsBlanks" dxfId="22" priority="44">
      <formula>LEN(TRIM(C11))=0</formula>
    </cfRule>
  </conditionalFormatting>
  <conditionalFormatting sqref="C17 E17">
    <cfRule type="expression" dxfId="21" priority="31">
      <formula>ISBLANK($A17)</formula>
    </cfRule>
    <cfRule type="containsBlanks" dxfId="20" priority="32">
      <formula>LEN(TRIM(C17))=0</formula>
    </cfRule>
  </conditionalFormatting>
  <conditionalFormatting sqref="E13">
    <cfRule type="expression" dxfId="19" priority="37">
      <formula>ISBLANK($A13)</formula>
    </cfRule>
    <cfRule type="containsBlanks" dxfId="18" priority="38">
      <formula>LEN(TRIM(E13))=0</formula>
    </cfRule>
  </conditionalFormatting>
  <conditionalFormatting sqref="C13">
    <cfRule type="expression" dxfId="17" priority="29">
      <formula>ISBLANK($A13)</formula>
    </cfRule>
    <cfRule type="containsBlanks" dxfId="16" priority="30">
      <formula>LEN(TRIM(C13))=0</formula>
    </cfRule>
  </conditionalFormatting>
  <conditionalFormatting sqref="C15 E15">
    <cfRule type="expression" dxfId="15" priority="19">
      <formula>ISBLANK($A15)</formula>
    </cfRule>
    <cfRule type="containsBlanks" dxfId="14" priority="20">
      <formula>LEN(TRIM(C15))=0</formula>
    </cfRule>
  </conditionalFormatting>
  <conditionalFormatting sqref="D13">
    <cfRule type="expression" dxfId="13" priority="17">
      <formula>ISBLANK($A13)</formula>
    </cfRule>
    <cfRule type="containsBlanks" dxfId="12" priority="18">
      <formula>LEN(TRIM(D13))=0</formula>
    </cfRule>
  </conditionalFormatting>
  <conditionalFormatting sqref="D15">
    <cfRule type="expression" dxfId="11" priority="15">
      <formula>ISBLANK($A15)</formula>
    </cfRule>
    <cfRule type="containsBlanks" dxfId="10" priority="16">
      <formula>LEN(TRIM(D15))=0</formula>
    </cfRule>
  </conditionalFormatting>
  <conditionalFormatting sqref="D17">
    <cfRule type="expression" dxfId="9" priority="13">
      <formula>ISBLANK($A17)</formula>
    </cfRule>
    <cfRule type="containsBlanks" dxfId="8" priority="14">
      <formula>LEN(TRIM(D17))=0</formula>
    </cfRule>
  </conditionalFormatting>
  <conditionalFormatting sqref="B21">
    <cfRule type="expression" dxfId="7" priority="9">
      <formula>ISBLANK($A21)</formula>
    </cfRule>
    <cfRule type="containsBlanks" dxfId="6" priority="10">
      <formula>LEN(TRIM(B21))=0</formula>
    </cfRule>
  </conditionalFormatting>
  <conditionalFormatting sqref="B22">
    <cfRule type="expression" dxfId="5" priority="7">
      <formula>ISBLANK($A22)</formula>
    </cfRule>
    <cfRule type="containsBlanks" dxfId="4" priority="8">
      <formula>LEN(TRIM(B22))=0</formula>
    </cfRule>
  </conditionalFormatting>
  <conditionalFormatting sqref="C21:E21">
    <cfRule type="expression" dxfId="3" priority="5">
      <formula>ISBLANK($A21)</formula>
    </cfRule>
    <cfRule type="containsBlanks" dxfId="2" priority="6">
      <formula>LEN(TRIM(C21))=0</formula>
    </cfRule>
  </conditionalFormatting>
  <conditionalFormatting sqref="E19">
    <cfRule type="expression" dxfId="1" priority="1">
      <formula>ISBLANK($A19)</formula>
    </cfRule>
    <cfRule type="containsBlanks" dxfId="0" priority="2">
      <formula>LEN(TRIM(E19))=0</formula>
    </cfRule>
  </conditionalFormatting>
  <printOptions horizontalCentered="1"/>
  <pageMargins left="0" right="0" top="0" bottom="0" header="0" footer="0"/>
  <pageSetup paperSize="9" scale="3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
  <sheetViews>
    <sheetView view="pageBreakPreview" zoomScale="115" zoomScaleNormal="100" zoomScaleSheetLayoutView="115" workbookViewId="0">
      <selection activeCell="AA142" sqref="AA142"/>
    </sheetView>
  </sheetViews>
  <sheetFormatPr defaultRowHeight="12.75"/>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Water network</vt:lpstr>
      <vt:lpstr>Drawings </vt:lpstr>
      <vt:lpstr>'Drawings '!Print_Area</vt:lpstr>
      <vt:lpstr>'Water network'!Print_Area</vt:lpstr>
      <vt:lpstr>'Water network'!Print_Titles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Scs</dc:creator>
  <cp:lastModifiedBy>Aws Mahmood</cp:lastModifiedBy>
  <cp:lastPrinted>2019-09-12T13:31:57Z</cp:lastPrinted>
  <dcterms:created xsi:type="dcterms:W3CDTF">1999-08-21T02:36:46Z</dcterms:created>
  <dcterms:modified xsi:type="dcterms:W3CDTF">2019-11-18T11:53:24Z</dcterms:modified>
</cp:coreProperties>
</file>