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muhyaden\World Vision Int\KRI - SC-Internal\Azad\AA-Tenders\FY 19- Annual Report\"/>
    </mc:Choice>
  </mc:AlternateContent>
  <bookViews>
    <workbookView xWindow="0" yWindow="0" windowWidth="28800" windowHeight="12435" tabRatio="888"/>
  </bookViews>
  <sheets>
    <sheet name="Goods Quotation Form" sheetId="3" r:id="rId1"/>
    <sheet name="Approval Levels " sheetId="11" state="hidden" r:id="rId2"/>
  </sheets>
  <externalReferences>
    <externalReference r:id="rId3"/>
    <externalReference r:id="rId4"/>
  </externalReferences>
  <definedNames>
    <definedName name="Advance">'[1]1st part'!#REF!</definedName>
    <definedName name="ApprovalNames">'Approval Levels '!$C$4:$C$20</definedName>
    <definedName name="ApprovalPositions">'Approval Levels '!$B$4:$B$20</definedName>
    <definedName name="DPC_IPC">[2]ExpCodes!$L$4:$L$11</definedName>
    <definedName name="Names">'Approval Levels '!$C$4:$C$20</definedName>
    <definedName name="PointOfContacts">#REF!</definedName>
    <definedName name="Positions">'Approval Levels '!$B$4:$B$20</definedName>
    <definedName name="_xlnm.Print_Area" localSheetId="1">'Approval Levels '!$A$1:$G$20</definedName>
    <definedName name="YesNo">#REF!</definedName>
  </definedNames>
  <calcPr calcId="152511"/>
</workbook>
</file>

<file path=xl/calcChain.xml><?xml version="1.0" encoding="utf-8"?>
<calcChain xmlns="http://schemas.openxmlformats.org/spreadsheetml/2006/main">
  <c r="E20" i="11" l="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E4" i="11"/>
</calcChain>
</file>

<file path=xl/sharedStrings.xml><?xml version="1.0" encoding="utf-8"?>
<sst xmlns="http://schemas.openxmlformats.org/spreadsheetml/2006/main" count="89" uniqueCount="80">
  <si>
    <t>Email:</t>
  </si>
  <si>
    <t>No</t>
  </si>
  <si>
    <t>#</t>
  </si>
  <si>
    <t>ITEM NAME</t>
  </si>
  <si>
    <t>DESCRIPTION</t>
  </si>
  <si>
    <t>UNIT MEASURE</t>
  </si>
  <si>
    <t>Contact Name:</t>
  </si>
  <si>
    <t>Legal Address:</t>
  </si>
  <si>
    <t>Website:</t>
  </si>
  <si>
    <t>Mobile:</t>
  </si>
  <si>
    <t>Position:</t>
  </si>
  <si>
    <t>COMPANY NAME:</t>
  </si>
  <si>
    <t>Finance Manager</t>
  </si>
  <si>
    <t>Response Manager</t>
  </si>
  <si>
    <t>Steffen Horstmeier</t>
  </si>
  <si>
    <t>Stephen Onyancha</t>
  </si>
  <si>
    <t>Landline:</t>
  </si>
  <si>
    <t>Position</t>
  </si>
  <si>
    <t xml:space="preserve">World Vision International - Jordan 
Approval Levels (FY2015)- Chart of Authority </t>
  </si>
  <si>
    <t>Person</t>
  </si>
  <si>
    <t>Project/ Department Expenses (USD)</t>
  </si>
  <si>
    <t>Project/ Department Expenses (JOD)</t>
  </si>
  <si>
    <t>Applicability</t>
  </si>
  <si>
    <t>All Projects and Departments</t>
  </si>
  <si>
    <t>Governmental relations/Support Services Director</t>
  </si>
  <si>
    <t>Nidal Qsar</t>
  </si>
  <si>
    <t>P&amp;C Director</t>
  </si>
  <si>
    <t>Jacqueline Rugayo</t>
  </si>
  <si>
    <t>P&amp;C Department Only</t>
  </si>
  <si>
    <t>P&amp;C Manager</t>
  </si>
  <si>
    <t>Mervat Khawaja</t>
  </si>
  <si>
    <t>Finance Director</t>
  </si>
  <si>
    <t>Arsen Somkhishvili</t>
  </si>
  <si>
    <t>Finance Department and Response Team Only</t>
  </si>
  <si>
    <t>Finance Department Only</t>
  </si>
  <si>
    <t>Communication Director</t>
  </si>
  <si>
    <t>Meg Settler</t>
  </si>
  <si>
    <t>Communication Department Only</t>
  </si>
  <si>
    <t>Advocacy Director</t>
  </si>
  <si>
    <t>Isis Sunwoo</t>
  </si>
  <si>
    <t>Advocacy Department Only</t>
  </si>
  <si>
    <t>Operations Manager</t>
  </si>
  <si>
    <t>Denis Brown</t>
  </si>
  <si>
    <t xml:space="preserve">All Projects  </t>
  </si>
  <si>
    <t>Deputy Operations Manager</t>
  </si>
  <si>
    <t>Maha Hawashin</t>
  </si>
  <si>
    <t>PDQA Manager</t>
  </si>
  <si>
    <t>Anne-Laure Duval</t>
  </si>
  <si>
    <t>PDQA Department Only</t>
  </si>
  <si>
    <t>JPF Project Manager</t>
  </si>
  <si>
    <t>Misa Kuninyoshi</t>
  </si>
  <si>
    <t>Project Specific Expenses Only</t>
  </si>
  <si>
    <t>NLG Project Manager</t>
  </si>
  <si>
    <t>Enas Barhoum</t>
  </si>
  <si>
    <t>Taiwan Rice Project Manager</t>
  </si>
  <si>
    <t>Simbarashe Gava</t>
  </si>
  <si>
    <t>UNICEF Project Manager</t>
  </si>
  <si>
    <t>Arman Grigoryan</t>
  </si>
  <si>
    <t xml:space="preserve">USAID Project Manager </t>
  </si>
  <si>
    <t>OCHA III Project Manager</t>
  </si>
  <si>
    <t>Suheil Al Mousa</t>
  </si>
  <si>
    <t>OTHER TERMS AND CONDITIONS</t>
  </si>
  <si>
    <t>SIGNATURE/STAMP</t>
  </si>
  <si>
    <t xml:space="preserve">DATE: </t>
  </si>
  <si>
    <t xml:space="preserve">REQUEST FOR QUOTATION </t>
  </si>
  <si>
    <t>WVI PREFERS THE FOLLOWING TERMS OF PAYMENT:</t>
  </si>
  <si>
    <t>by  bank transfer based on the documents mentioned in the contract or purchase order, within mentioned number of days after satisfactory and timely completion of delivery of goods or services.</t>
  </si>
  <si>
    <t>7 calendar dates</t>
  </si>
  <si>
    <t>Lead time</t>
  </si>
  <si>
    <t xml:space="preserve">Total Price INCLUDING TAX </t>
  </si>
  <si>
    <t xml:space="preserve">TO: WORLD VISION INTERNATIONAL - IRAQ
</t>
  </si>
  <si>
    <t>World Vision International (WVI) – BF-NGO 
البصيرة العالميه الدوليه  – فرع منظمه اجنبيه غير حكوميه</t>
  </si>
  <si>
    <t>Lumsum</t>
  </si>
  <si>
    <t xml:space="preserve">Iraq_tender@wvi.org   </t>
  </si>
  <si>
    <t xml:space="preserve">Consultancy Services </t>
  </si>
  <si>
    <t>Design of WV Iraq FY19 Annual Report</t>
  </si>
  <si>
    <t xml:space="preserve">Bidders must respond to all requirement set out in the ToR and complete </t>
  </si>
  <si>
    <t>Question should be emailed directly to Iraq_Procurement@WVI.org</t>
  </si>
  <si>
    <t>Final offer should be emailed directly to Iraq_tender@wvi.org, or in a sealed envelope to World Vision main office, 100 mtr street, English village, villa 63, Erbil, Iraq</t>
  </si>
  <si>
    <t xml:space="preserve">All prices should be in USD including Taxes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</si>
</sst>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  <numFmt numFmtId="165" formatCode="_([$JOD]\ * #,##0_);_([$JOD]\ * \(#,##0\);_([$JOD]\ 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5" tint="-0.499984740745262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5" tint="-0.499984740745262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8.5"/>
      <color theme="10"/>
      <name val="Arial"/>
      <family val="2"/>
      <charset val="204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5" tint="-0.499984740745262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8"/>
      <color rgb="FFFF0000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DFB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0" borderId="0"/>
    <xf numFmtId="43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" fillId="0" borderId="0" xfId="1" applyProtection="1"/>
    <xf numFmtId="0" fontId="14" fillId="0" borderId="10" xfId="1" applyFont="1" applyBorder="1" applyAlignment="1" applyProtection="1">
      <alignment horizontal="center" vertical="center" wrapText="1"/>
    </xf>
    <xf numFmtId="0" fontId="14" fillId="0" borderId="16" xfId="1" applyFont="1" applyBorder="1" applyAlignment="1" applyProtection="1">
      <alignment horizontal="center" vertical="center" wrapText="1"/>
    </xf>
    <xf numFmtId="0" fontId="12" fillId="0" borderId="16" xfId="1" applyFont="1" applyBorder="1" applyAlignment="1" applyProtection="1">
      <alignment horizontal="center" vertical="center" wrapText="1"/>
    </xf>
    <xf numFmtId="43" fontId="11" fillId="0" borderId="16" xfId="5" applyFont="1" applyBorder="1" applyAlignment="1" applyProtection="1">
      <alignment horizontal="center" vertical="center" wrapText="1"/>
    </xf>
    <xf numFmtId="0" fontId="12" fillId="0" borderId="17" xfId="1" applyFont="1" applyBorder="1" applyAlignment="1" applyProtection="1">
      <alignment horizontal="center" vertical="center" wrapText="1"/>
    </xf>
    <xf numFmtId="0" fontId="15" fillId="0" borderId="11" xfId="1" applyFont="1" applyBorder="1" applyAlignment="1" applyProtection="1">
      <alignment horizontal="center" vertical="center" wrapText="1"/>
    </xf>
    <xf numFmtId="0" fontId="14" fillId="0" borderId="4" xfId="1" applyFont="1" applyBorder="1" applyAlignment="1" applyProtection="1">
      <alignment horizontal="left" vertical="center" wrapText="1"/>
    </xf>
    <xf numFmtId="164" fontId="16" fillId="0" borderId="4" xfId="5" applyNumberFormat="1" applyFont="1" applyBorder="1" applyAlignment="1" applyProtection="1">
      <alignment horizontal="right" vertical="center" wrapText="1"/>
    </xf>
    <xf numFmtId="165" fontId="17" fillId="0" borderId="4" xfId="5" applyNumberFormat="1" applyFont="1" applyBorder="1" applyAlignment="1" applyProtection="1">
      <alignment horizontal="right" vertical="center" wrapText="1"/>
    </xf>
    <xf numFmtId="0" fontId="16" fillId="0" borderId="12" xfId="1" applyFont="1" applyBorder="1" applyAlignment="1" applyProtection="1">
      <alignment horizontal="left" vertical="center" wrapText="1"/>
    </xf>
    <xf numFmtId="0" fontId="15" fillId="0" borderId="13" xfId="1" applyFont="1" applyBorder="1" applyAlignment="1" applyProtection="1">
      <alignment horizontal="center" vertical="center" wrapText="1"/>
    </xf>
    <xf numFmtId="0" fontId="14" fillId="0" borderId="14" xfId="1" applyFont="1" applyBorder="1" applyAlignment="1" applyProtection="1">
      <alignment horizontal="left" vertical="center" wrapText="1"/>
    </xf>
    <xf numFmtId="164" fontId="16" fillId="0" borderId="14" xfId="5" applyNumberFormat="1" applyFont="1" applyBorder="1" applyAlignment="1" applyProtection="1">
      <alignment horizontal="right" vertical="center" wrapText="1"/>
    </xf>
    <xf numFmtId="165" fontId="17" fillId="0" borderId="14" xfId="5" applyNumberFormat="1" applyFont="1" applyBorder="1" applyAlignment="1" applyProtection="1">
      <alignment horizontal="right" vertical="center" wrapText="1"/>
    </xf>
    <xf numFmtId="0" fontId="16" fillId="0" borderId="15" xfId="1" applyFont="1" applyBorder="1" applyAlignment="1" applyProtection="1">
      <alignment horizontal="left" vertical="center" wrapText="1"/>
    </xf>
    <xf numFmtId="0" fontId="18" fillId="5" borderId="21" xfId="0" applyFont="1" applyFill="1" applyBorder="1" applyAlignment="1" applyProtection="1">
      <alignment vertical="center"/>
      <protection locked="0"/>
    </xf>
    <xf numFmtId="0" fontId="18" fillId="5" borderId="22" xfId="0" applyFont="1" applyFill="1" applyBorder="1" applyAlignment="1" applyProtection="1">
      <alignment vertical="center"/>
      <protection locked="0"/>
    </xf>
    <xf numFmtId="0" fontId="18" fillId="5" borderId="23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/>
      <protection locked="0"/>
    </xf>
    <xf numFmtId="0" fontId="20" fillId="0" borderId="0" xfId="0" applyFont="1" applyFill="1" applyBorder="1" applyAlignment="1" applyProtection="1">
      <alignment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5" fillId="4" borderId="25" xfId="0" applyFont="1" applyFill="1" applyBorder="1" applyAlignment="1" applyProtection="1">
      <alignment horizontal="left" vertical="center"/>
      <protection locked="0"/>
    </xf>
    <xf numFmtId="0" fontId="5" fillId="4" borderId="26" xfId="0" applyFont="1" applyFill="1" applyBorder="1" applyAlignment="1" applyProtection="1">
      <alignment horizontal="left" vertical="center"/>
      <protection locked="0"/>
    </xf>
    <xf numFmtId="0" fontId="5" fillId="4" borderId="27" xfId="0" applyFont="1" applyFill="1" applyBorder="1" applyAlignment="1" applyProtection="1">
      <alignment horizontal="left" vertical="center"/>
      <protection locked="0"/>
    </xf>
    <xf numFmtId="0" fontId="5" fillId="4" borderId="28" xfId="0" applyFont="1" applyFill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3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3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8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5" borderId="32" xfId="0" applyFont="1" applyFill="1" applyBorder="1" applyAlignment="1" applyProtection="1">
      <alignment horizontal="center" vertical="center" wrapText="1"/>
    </xf>
    <xf numFmtId="0" fontId="4" fillId="5" borderId="31" xfId="0" applyFont="1" applyFill="1" applyBorder="1" applyAlignment="1" applyProtection="1">
      <alignment horizontal="center" vertical="center" wrapText="1"/>
    </xf>
    <xf numFmtId="0" fontId="18" fillId="5" borderId="4" xfId="0" applyFont="1" applyFill="1" applyBorder="1" applyAlignment="1" applyProtection="1">
      <alignment horizontal="center" vertical="center" wrapText="1"/>
    </xf>
    <xf numFmtId="0" fontId="23" fillId="0" borderId="27" xfId="18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4" fillId="5" borderId="35" xfId="0" applyFont="1" applyFill="1" applyBorder="1" applyAlignment="1" applyProtection="1">
      <alignment horizontal="center" vertical="center" wrapText="1"/>
      <protection locked="0"/>
    </xf>
    <xf numFmtId="0" fontId="4" fillId="5" borderId="11" xfId="0" applyFont="1" applyFill="1" applyBorder="1" applyAlignment="1" applyProtection="1">
      <alignment horizontal="center" vertical="center" wrapText="1"/>
    </xf>
    <xf numFmtId="44" fontId="4" fillId="5" borderId="12" xfId="19" applyFont="1" applyFill="1" applyBorder="1" applyAlignment="1" applyProtection="1">
      <alignment horizontal="center" vertical="center" wrapText="1"/>
      <protection locked="0"/>
    </xf>
    <xf numFmtId="0" fontId="21" fillId="5" borderId="22" xfId="18" applyFill="1" applyBorder="1" applyAlignment="1" applyProtection="1">
      <alignment vertical="center"/>
      <protection locked="0"/>
    </xf>
    <xf numFmtId="0" fontId="22" fillId="4" borderId="5" xfId="0" applyFont="1" applyFill="1" applyBorder="1" applyAlignment="1" applyProtection="1">
      <alignment horizontal="left" vertical="center" wrapText="1"/>
      <protection locked="0"/>
    </xf>
    <xf numFmtId="0" fontId="22" fillId="4" borderId="24" xfId="0" applyFont="1" applyFill="1" applyBorder="1" applyAlignment="1" applyProtection="1">
      <alignment horizontal="left" vertical="center" wrapText="1"/>
      <protection locked="0"/>
    </xf>
    <xf numFmtId="0" fontId="22" fillId="4" borderId="6" xfId="0" applyFont="1" applyFill="1" applyBorder="1" applyAlignment="1" applyProtection="1">
      <alignment horizontal="left" vertical="center" wrapText="1"/>
      <protection locked="0"/>
    </xf>
    <xf numFmtId="0" fontId="18" fillId="5" borderId="18" xfId="0" applyFont="1" applyFill="1" applyBorder="1" applyAlignment="1" applyProtection="1">
      <alignment horizontal="left" vertical="center" wrapText="1"/>
      <protection locked="0"/>
    </xf>
    <xf numFmtId="0" fontId="18" fillId="5" borderId="19" xfId="0" applyFont="1" applyFill="1" applyBorder="1" applyAlignment="1" applyProtection="1">
      <alignment horizontal="left" vertical="center" wrapText="1"/>
      <protection locked="0"/>
    </xf>
    <xf numFmtId="0" fontId="18" fillId="5" borderId="20" xfId="0" applyFont="1" applyFill="1" applyBorder="1" applyAlignment="1" applyProtection="1">
      <alignment horizontal="left" vertical="center" wrapText="1"/>
      <protection locked="0"/>
    </xf>
    <xf numFmtId="49" fontId="19" fillId="2" borderId="5" xfId="0" applyNumberFormat="1" applyFont="1" applyFill="1" applyBorder="1" applyAlignment="1" applyProtection="1">
      <alignment horizontal="center" vertical="center"/>
      <protection locked="0"/>
    </xf>
    <xf numFmtId="49" fontId="19" fillId="2" borderId="6" xfId="0" applyNumberFormat="1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left" vertical="center"/>
      <protection locked="0"/>
    </xf>
    <xf numFmtId="0" fontId="3" fillId="2" borderId="36" xfId="0" applyFont="1" applyFill="1" applyBorder="1" applyAlignment="1" applyProtection="1">
      <alignment horizontal="center" vertical="center" wrapText="1"/>
      <protection locked="0"/>
    </xf>
    <xf numFmtId="0" fontId="3" fillId="2" borderId="37" xfId="0" applyFont="1" applyFill="1" applyBorder="1" applyAlignment="1" applyProtection="1">
      <alignment horizontal="center" vertical="center" wrapText="1"/>
      <protection locked="0"/>
    </xf>
    <xf numFmtId="0" fontId="3" fillId="2" borderId="34" xfId="0" applyFont="1" applyFill="1" applyBorder="1" applyAlignment="1" applyProtection="1">
      <alignment horizontal="center" vertical="center" wrapText="1"/>
      <protection locked="0"/>
    </xf>
    <xf numFmtId="0" fontId="3" fillId="2" borderId="36" xfId="0" applyFont="1" applyFill="1" applyBorder="1" applyAlignment="1" applyProtection="1">
      <alignment horizontal="center" vertical="center"/>
      <protection locked="0"/>
    </xf>
    <xf numFmtId="0" fontId="3" fillId="2" borderId="37" xfId="0" applyFont="1" applyFill="1" applyBorder="1" applyAlignment="1" applyProtection="1">
      <alignment horizontal="center" vertical="center"/>
      <protection locked="0"/>
    </xf>
    <xf numFmtId="0" fontId="3" fillId="2" borderId="34" xfId="0" applyFont="1" applyFill="1" applyBorder="1" applyAlignment="1" applyProtection="1">
      <alignment horizontal="center" vertical="center"/>
      <protection locked="0"/>
    </xf>
    <xf numFmtId="0" fontId="4" fillId="5" borderId="38" xfId="0" applyFont="1" applyFill="1" applyBorder="1" applyAlignment="1" applyProtection="1">
      <alignment horizontal="center" vertical="center" wrapText="1"/>
      <protection locked="0"/>
    </xf>
    <xf numFmtId="0" fontId="4" fillId="5" borderId="39" xfId="0" applyFont="1" applyFill="1" applyBorder="1" applyAlignment="1" applyProtection="1">
      <alignment horizontal="center" vertical="center" wrapText="1"/>
      <protection locked="0"/>
    </xf>
    <xf numFmtId="0" fontId="18" fillId="5" borderId="5" xfId="0" applyFont="1" applyFill="1" applyBorder="1" applyAlignment="1" applyProtection="1">
      <alignment horizontal="center" vertical="center" wrapText="1"/>
    </xf>
    <xf numFmtId="0" fontId="18" fillId="5" borderId="6" xfId="0" applyFont="1" applyFill="1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center" vertical="center" wrapText="1"/>
      <protection locked="0"/>
    </xf>
    <xf numFmtId="0" fontId="11" fillId="3" borderId="1" xfId="1" applyFont="1" applyFill="1" applyBorder="1" applyAlignment="1" applyProtection="1">
      <alignment horizontal="center" vertical="center" wrapText="1"/>
    </xf>
    <xf numFmtId="0" fontId="11" fillId="3" borderId="2" xfId="1" applyFont="1" applyFill="1" applyBorder="1" applyAlignment="1" applyProtection="1">
      <alignment horizontal="center" vertical="center"/>
    </xf>
    <xf numFmtId="0" fontId="11" fillId="3" borderId="3" xfId="1" applyFont="1" applyFill="1" applyBorder="1" applyAlignment="1" applyProtection="1">
      <alignment horizontal="center" vertical="center"/>
    </xf>
  </cellXfs>
  <cellStyles count="20">
    <cellStyle name="Comma 2" xfId="2"/>
    <cellStyle name="Comma 2 2" xfId="5"/>
    <cellStyle name="Comma 3" xfId="8"/>
    <cellStyle name="Comma 4" xfId="9"/>
    <cellStyle name="Currency" xfId="19" builtinId="4"/>
    <cellStyle name="Currency 2" xfId="6"/>
    <cellStyle name="Currency 3" xfId="10"/>
    <cellStyle name="Currency 4" xfId="11"/>
    <cellStyle name="Hyperlink" xfId="18" builtinId="8"/>
    <cellStyle name="Hyperlink 2" xfId="17"/>
    <cellStyle name="Normal" xfId="0" builtinId="0"/>
    <cellStyle name="Normal 2" xfId="1"/>
    <cellStyle name="Normal 2 2" xfId="12"/>
    <cellStyle name="Normal 2 3" xfId="13"/>
    <cellStyle name="Normal 3" xfId="3"/>
    <cellStyle name="Normal 3 2" xfId="7"/>
    <cellStyle name="Percent 2" xfId="4"/>
    <cellStyle name="Percent 3" xfId="14"/>
    <cellStyle name="Percent 4" xfId="15"/>
    <cellStyle name="Standard 2" xfId="16"/>
  </cellStyles>
  <dxfs count="0"/>
  <tableStyles count="0" defaultTableStyle="TableStyleMedium9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43295</xdr:rowOff>
    </xdr:from>
    <xdr:to>
      <xdr:col>7</xdr:col>
      <xdr:colOff>1515750</xdr:colOff>
      <xdr:row>3</xdr:row>
      <xdr:rowOff>160812</xdr:rowOff>
    </xdr:to>
    <xdr:pic>
      <xdr:nvPicPr>
        <xdr:cNvPr id="12" name="Picture 11" descr="wv-logo-new-rgb-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8181" y="43295"/>
          <a:ext cx="3088819" cy="680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1</xdr:row>
      <xdr:rowOff>0</xdr:rowOff>
    </xdr:from>
    <xdr:to>
      <xdr:col>11</xdr:col>
      <xdr:colOff>535627</xdr:colOff>
      <xdr:row>3</xdr:row>
      <xdr:rowOff>484909</xdr:rowOff>
    </xdr:to>
    <xdr:sp macro="" textlink="">
      <xdr:nvSpPr>
        <xdr:cNvPr id="2" name="Right Arrow Callout 1"/>
        <xdr:cNvSpPr/>
      </xdr:nvSpPr>
      <xdr:spPr>
        <a:xfrm>
          <a:off x="15478125" y="200025"/>
          <a:ext cx="2783527" cy="2399434"/>
        </a:xfrm>
        <a:prstGeom prst="righ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sz="1600" b="1"/>
            <a:t>Original Approval Levels /Chart of Authority</a:t>
          </a:r>
        </a:p>
        <a:p>
          <a:pPr algn="ctr"/>
          <a:r>
            <a:rPr lang="en-US" sz="1600" b="1"/>
            <a:t>(double click)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1</xdr:row>
          <xdr:rowOff>257175</xdr:rowOff>
        </xdr:from>
        <xdr:to>
          <xdr:col>16</xdr:col>
          <xdr:colOff>238125</xdr:colOff>
          <xdr:row>3</xdr:row>
          <xdr:rowOff>266700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CC00" mc:Ignorable="a14" a14:legacySpreadsheetColorIndex="51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finance\Assistant\3)%20Bank%20Book\Forms\eka\Salaries\Salary%20Disbursment%20Octob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Dropbox/Syria&amp;Turkey%20response%20folder/5.%20Support%20Services/Logistics%20and%20Suppliers/Procurement/PR/Budgets/J/imeretiiiiiiiiii/Appendix_E(d)_Sponsorship_Project%20LEAP%20budg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st part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 Sheet"/>
      <sheetName val="Year 1"/>
      <sheetName val="Year 2"/>
      <sheetName val="Year 3"/>
      <sheetName val="Year 4"/>
      <sheetName val="Year 5"/>
      <sheetName val="Summary by Exp"/>
      <sheetName val="By T4"/>
      <sheetName val="By T6"/>
      <sheetName val="By T7"/>
      <sheetName val="By T9"/>
      <sheetName val="Exp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L4" t="str">
            <v>DPC</v>
          </cell>
        </row>
        <row r="5">
          <cell r="L5" t="str">
            <v>IPC</v>
          </cell>
        </row>
        <row r="6">
          <cell r="L6" t="str">
            <v>DOS</v>
          </cell>
        </row>
        <row r="7">
          <cell r="L7" t="str">
            <v>OOC</v>
          </cell>
        </row>
        <row r="8">
          <cell r="L8" t="str">
            <v>OOCA</v>
          </cell>
        </row>
        <row r="9">
          <cell r="L9" t="str">
            <v>OOCU</v>
          </cell>
        </row>
        <row r="10">
          <cell r="L10" t="str">
            <v>4</v>
          </cell>
        </row>
        <row r="11">
          <cell r="L11" t="str">
            <v>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raq_tender@wvi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5:J33"/>
  <sheetViews>
    <sheetView showGridLines="0" tabSelected="1" zoomScale="66" zoomScaleNormal="66" workbookViewId="0">
      <selection activeCell="C17" sqref="C17"/>
    </sheetView>
  </sheetViews>
  <sheetFormatPr defaultRowHeight="15" x14ac:dyDescent="0.25"/>
  <cols>
    <col min="1" max="1" width="1.42578125" style="3" customWidth="1"/>
    <col min="2" max="2" width="4.140625" style="3" customWidth="1"/>
    <col min="3" max="3" width="30.5703125" style="3" customWidth="1"/>
    <col min="4" max="4" width="48.5703125" style="3" customWidth="1"/>
    <col min="5" max="5" width="13.28515625" style="3" customWidth="1"/>
    <col min="6" max="6" width="18.7109375" style="3" customWidth="1"/>
    <col min="7" max="7" width="20.7109375" style="3" customWidth="1"/>
    <col min="8" max="8" width="29.85546875" style="3" customWidth="1"/>
    <col min="9" max="27" width="3.42578125" style="3" customWidth="1"/>
    <col min="28" max="16384" width="9.140625" style="3"/>
  </cols>
  <sheetData>
    <row r="5" spans="1:10" ht="48.75" customHeight="1" x14ac:dyDescent="0.25">
      <c r="F5" s="77" t="s">
        <v>71</v>
      </c>
      <c r="G5" s="77"/>
      <c r="H5" s="77"/>
    </row>
    <row r="6" spans="1:10" s="1" customFormat="1" ht="33.75" customHeight="1" x14ac:dyDescent="0.25">
      <c r="B6" s="9" t="s">
        <v>64</v>
      </c>
      <c r="F6" s="52" t="s">
        <v>63</v>
      </c>
      <c r="G6" s="53"/>
      <c r="H6" s="34"/>
    </row>
    <row r="7" spans="1:10" s="1" customFormat="1" ht="25.5" customHeight="1" thickBot="1" x14ac:dyDescent="0.3">
      <c r="B7" s="2"/>
      <c r="C7" s="2"/>
      <c r="F7" s="6" t="s">
        <v>11</v>
      </c>
      <c r="G7" s="35"/>
      <c r="H7" s="36"/>
    </row>
    <row r="8" spans="1:10" s="1" customFormat="1" ht="18.75" x14ac:dyDescent="0.25">
      <c r="A8" s="61" t="s">
        <v>70</v>
      </c>
      <c r="B8" s="62"/>
      <c r="C8" s="62"/>
      <c r="D8" s="63"/>
      <c r="F8" s="7" t="s">
        <v>6</v>
      </c>
      <c r="G8" s="37"/>
      <c r="H8" s="38"/>
    </row>
    <row r="9" spans="1:10" s="1" customFormat="1" ht="25.5" customHeight="1" thickBot="1" x14ac:dyDescent="0.3">
      <c r="A9" s="26"/>
      <c r="B9" s="57" t="s">
        <v>73</v>
      </c>
      <c r="C9" s="27"/>
      <c r="D9" s="28"/>
      <c r="F9" s="7" t="s">
        <v>10</v>
      </c>
      <c r="G9" s="39"/>
      <c r="H9" s="40"/>
    </row>
    <row r="10" spans="1:10" s="1" customFormat="1" ht="25.5" customHeight="1" x14ac:dyDescent="0.25">
      <c r="F10" s="7" t="s">
        <v>0</v>
      </c>
      <c r="G10" s="51"/>
      <c r="H10" s="40"/>
    </row>
    <row r="11" spans="1:10" s="1" customFormat="1" ht="25.5" customHeight="1" x14ac:dyDescent="0.25">
      <c r="B11" s="2"/>
      <c r="C11" s="45"/>
      <c r="D11" s="46"/>
      <c r="F11" s="7" t="s">
        <v>9</v>
      </c>
      <c r="G11" s="39"/>
      <c r="H11" s="40"/>
    </row>
    <row r="12" spans="1:10" s="1" customFormat="1" ht="25.5" customHeight="1" x14ac:dyDescent="0.25">
      <c r="C12" s="45"/>
      <c r="D12" s="45"/>
      <c r="F12" s="7" t="s">
        <v>7</v>
      </c>
      <c r="G12" s="39"/>
      <c r="H12" s="40"/>
    </row>
    <row r="13" spans="1:10" s="1" customFormat="1" ht="25.5" customHeight="1" x14ac:dyDescent="0.25">
      <c r="B13" s="2"/>
      <c r="C13" s="47"/>
      <c r="D13" s="46"/>
      <c r="F13" s="7" t="s">
        <v>16</v>
      </c>
      <c r="G13" s="39"/>
      <c r="H13" s="40"/>
    </row>
    <row r="14" spans="1:10" s="1" customFormat="1" ht="25.5" customHeight="1" x14ac:dyDescent="0.25">
      <c r="B14" s="2"/>
      <c r="C14" s="47"/>
      <c r="D14" s="46"/>
      <c r="F14" s="8" t="s">
        <v>8</v>
      </c>
      <c r="G14" s="41"/>
      <c r="H14" s="42"/>
    </row>
    <row r="15" spans="1:10" ht="15.75" thickBot="1" x14ac:dyDescent="0.3">
      <c r="G15" s="4"/>
    </row>
    <row r="16" spans="1:10" ht="82.5" customHeight="1" x14ac:dyDescent="0.25">
      <c r="B16" s="48" t="s">
        <v>2</v>
      </c>
      <c r="C16" s="49" t="s">
        <v>3</v>
      </c>
      <c r="D16" s="49" t="s">
        <v>4</v>
      </c>
      <c r="E16" s="49" t="s">
        <v>5</v>
      </c>
      <c r="F16" s="73" t="s">
        <v>68</v>
      </c>
      <c r="G16" s="74"/>
      <c r="H16" s="54" t="s">
        <v>69</v>
      </c>
      <c r="I16" s="5"/>
      <c r="J16" s="5"/>
    </row>
    <row r="17" spans="2:10" ht="174" customHeight="1" x14ac:dyDescent="0.25">
      <c r="B17" s="55">
        <v>1</v>
      </c>
      <c r="C17" s="50" t="s">
        <v>74</v>
      </c>
      <c r="D17" s="50" t="s">
        <v>75</v>
      </c>
      <c r="E17" s="50" t="s">
        <v>72</v>
      </c>
      <c r="F17" s="75"/>
      <c r="G17" s="76"/>
      <c r="H17" s="56"/>
      <c r="I17" s="5"/>
      <c r="J17" s="5"/>
    </row>
    <row r="18" spans="2:10" s="32" customFormat="1" x14ac:dyDescent="0.25">
      <c r="B18" s="33"/>
      <c r="C18" s="33"/>
      <c r="D18" s="33"/>
      <c r="E18" s="33"/>
      <c r="F18" s="33"/>
      <c r="G18" s="33"/>
      <c r="H18" s="33"/>
    </row>
    <row r="19" spans="2:10" s="32" customFormat="1" ht="17.25" customHeight="1" x14ac:dyDescent="0.25">
      <c r="B19" s="33"/>
      <c r="C19" s="33"/>
      <c r="D19" s="33"/>
      <c r="E19" s="33"/>
      <c r="F19" s="33"/>
      <c r="G19" s="33"/>
      <c r="H19" s="33"/>
    </row>
    <row r="20" spans="2:10" s="32" customFormat="1" ht="15.75" customHeight="1" x14ac:dyDescent="0.25">
      <c r="B20" s="33"/>
      <c r="C20" s="33"/>
      <c r="D20" s="33"/>
      <c r="E20" s="33"/>
      <c r="F20" s="33"/>
      <c r="G20" s="33"/>
      <c r="H20" s="33"/>
    </row>
    <row r="21" spans="2:10" ht="60" customHeight="1" x14ac:dyDescent="0.25">
      <c r="B21" s="29"/>
      <c r="C21" s="30" t="s">
        <v>65</v>
      </c>
      <c r="D21" s="31" t="s">
        <v>66</v>
      </c>
      <c r="E21" s="64" t="s">
        <v>67</v>
      </c>
      <c r="F21" s="65"/>
      <c r="G21" s="66"/>
      <c r="H21" s="66"/>
    </row>
    <row r="22" spans="2:10" s="32" customFormat="1" ht="7.5" customHeight="1" x14ac:dyDescent="0.25">
      <c r="B22" s="33"/>
      <c r="C22" s="33"/>
      <c r="D22" s="33"/>
      <c r="E22" s="33"/>
      <c r="F22" s="33"/>
      <c r="G22" s="33"/>
      <c r="H22" s="33"/>
    </row>
    <row r="23" spans="2:10" ht="28.5" customHeight="1" x14ac:dyDescent="0.25">
      <c r="B23" s="70"/>
      <c r="C23" s="67" t="s">
        <v>61</v>
      </c>
      <c r="D23" s="58" t="s">
        <v>79</v>
      </c>
      <c r="E23" s="59"/>
      <c r="F23" s="59"/>
      <c r="G23" s="59"/>
      <c r="H23" s="60"/>
    </row>
    <row r="24" spans="2:10" ht="28.5" customHeight="1" x14ac:dyDescent="0.25">
      <c r="B24" s="71"/>
      <c r="C24" s="68"/>
      <c r="D24" s="58" t="s">
        <v>76</v>
      </c>
      <c r="E24" s="59"/>
      <c r="F24" s="59"/>
      <c r="G24" s="59"/>
      <c r="H24" s="60"/>
    </row>
    <row r="25" spans="2:10" ht="28.5" customHeight="1" x14ac:dyDescent="0.25">
      <c r="B25" s="71"/>
      <c r="C25" s="68"/>
      <c r="D25" s="58" t="s">
        <v>77</v>
      </c>
      <c r="E25" s="59"/>
      <c r="F25" s="59"/>
      <c r="G25" s="59"/>
      <c r="H25" s="60"/>
    </row>
    <row r="26" spans="2:10" ht="47.25" customHeight="1" x14ac:dyDescent="0.25">
      <c r="B26" s="72"/>
      <c r="C26" s="69"/>
      <c r="D26" s="58" t="s">
        <v>78</v>
      </c>
      <c r="E26" s="59"/>
      <c r="F26" s="59"/>
      <c r="G26" s="59"/>
      <c r="H26" s="60"/>
    </row>
    <row r="28" spans="2:10" ht="15" customHeight="1" x14ac:dyDescent="0.25"/>
    <row r="29" spans="2:10" ht="39" customHeight="1" x14ac:dyDescent="0.25"/>
    <row r="30" spans="2:10" ht="15" customHeight="1" x14ac:dyDescent="0.25"/>
    <row r="31" spans="2:10" ht="15" customHeight="1" x14ac:dyDescent="0.25">
      <c r="G31" s="43" t="s">
        <v>62</v>
      </c>
    </row>
    <row r="33" spans="7:8" ht="15.75" thickBot="1" x14ac:dyDescent="0.3">
      <c r="G33" s="44"/>
      <c r="H33" s="44"/>
    </row>
  </sheetData>
  <mergeCells count="12">
    <mergeCell ref="F5:H5"/>
    <mergeCell ref="D24:H24"/>
    <mergeCell ref="D25:H25"/>
    <mergeCell ref="D26:H26"/>
    <mergeCell ref="D23:H23"/>
    <mergeCell ref="A8:D8"/>
    <mergeCell ref="E21:F21"/>
    <mergeCell ref="G21:H21"/>
    <mergeCell ref="C23:C26"/>
    <mergeCell ref="B23:B26"/>
    <mergeCell ref="F16:G16"/>
    <mergeCell ref="F17:G17"/>
  </mergeCells>
  <hyperlinks>
    <hyperlink ref="B9" r:id="rId1"/>
  </hyperlinks>
  <pageMargins left="0.18" right="0.16" top="0.25" bottom="0.22" header="0.17" footer="0.16"/>
  <pageSetup paperSize="9" scale="46" fitToHeight="11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pageSetUpPr fitToPage="1"/>
  </sheetPr>
  <dimension ref="A1:F20"/>
  <sheetViews>
    <sheetView zoomScale="40" zoomScaleNormal="40" zoomScaleSheetLayoutView="25" workbookViewId="0">
      <selection activeCell="AA15" sqref="AA15"/>
    </sheetView>
  </sheetViews>
  <sheetFormatPr defaultRowHeight="15" x14ac:dyDescent="0.25"/>
  <cols>
    <col min="1" max="1" width="9.140625" style="10"/>
    <col min="2" max="2" width="55" style="10" customWidth="1"/>
    <col min="3" max="3" width="29.28515625" style="10" customWidth="1"/>
    <col min="4" max="5" width="33.7109375" style="10" customWidth="1"/>
    <col min="6" max="6" width="59.28515625" style="10" customWidth="1"/>
    <col min="7" max="16384" width="9.140625" style="10"/>
  </cols>
  <sheetData>
    <row r="1" spans="1:6" ht="15.75" thickBot="1" x14ac:dyDescent="0.3"/>
    <row r="2" spans="1:6" ht="72" customHeight="1" thickBot="1" x14ac:dyDescent="0.3">
      <c r="A2" s="78" t="s">
        <v>18</v>
      </c>
      <c r="B2" s="79"/>
      <c r="C2" s="79"/>
      <c r="D2" s="79"/>
      <c r="E2" s="79"/>
      <c r="F2" s="80"/>
    </row>
    <row r="3" spans="1:6" ht="78.75" x14ac:dyDescent="0.25">
      <c r="A3" s="11" t="s">
        <v>1</v>
      </c>
      <c r="B3" s="12" t="s">
        <v>17</v>
      </c>
      <c r="C3" s="12" t="s">
        <v>19</v>
      </c>
      <c r="D3" s="13" t="s">
        <v>20</v>
      </c>
      <c r="E3" s="14" t="s">
        <v>21</v>
      </c>
      <c r="F3" s="15" t="s">
        <v>22</v>
      </c>
    </row>
    <row r="4" spans="1:6" ht="50.25" customHeight="1" x14ac:dyDescent="0.25">
      <c r="A4" s="16">
        <v>1</v>
      </c>
      <c r="B4" s="17" t="s">
        <v>13</v>
      </c>
      <c r="C4" s="17" t="s">
        <v>14</v>
      </c>
      <c r="D4" s="18">
        <v>200000</v>
      </c>
      <c r="E4" s="19">
        <f t="shared" ref="E4:E20" si="0">D4*0.71</f>
        <v>142000</v>
      </c>
      <c r="F4" s="20" t="s">
        <v>23</v>
      </c>
    </row>
    <row r="5" spans="1:6" ht="50.25" customHeight="1" x14ac:dyDescent="0.25">
      <c r="A5" s="16">
        <f t="shared" ref="A5:A20" si="1">A4+1</f>
        <v>2</v>
      </c>
      <c r="B5" s="17" t="s">
        <v>24</v>
      </c>
      <c r="C5" s="17" t="s">
        <v>25</v>
      </c>
      <c r="D5" s="18">
        <v>10000</v>
      </c>
      <c r="E5" s="19">
        <f t="shared" si="0"/>
        <v>7100</v>
      </c>
      <c r="F5" s="20" t="s">
        <v>23</v>
      </c>
    </row>
    <row r="6" spans="1:6" ht="50.25" customHeight="1" x14ac:dyDescent="0.25">
      <c r="A6" s="16">
        <f t="shared" si="1"/>
        <v>3</v>
      </c>
      <c r="B6" s="17" t="s">
        <v>26</v>
      </c>
      <c r="C6" s="17" t="s">
        <v>27</v>
      </c>
      <c r="D6" s="18">
        <v>5000</v>
      </c>
      <c r="E6" s="19">
        <f t="shared" si="0"/>
        <v>3550</v>
      </c>
      <c r="F6" s="20" t="s">
        <v>28</v>
      </c>
    </row>
    <row r="7" spans="1:6" ht="50.25" customHeight="1" x14ac:dyDescent="0.25">
      <c r="A7" s="16">
        <f t="shared" si="1"/>
        <v>4</v>
      </c>
      <c r="B7" s="17" t="s">
        <v>29</v>
      </c>
      <c r="C7" s="17" t="s">
        <v>30</v>
      </c>
      <c r="D7" s="18">
        <v>5000</v>
      </c>
      <c r="E7" s="19">
        <f t="shared" si="0"/>
        <v>3550</v>
      </c>
      <c r="F7" s="20" t="s">
        <v>28</v>
      </c>
    </row>
    <row r="8" spans="1:6" ht="50.25" customHeight="1" x14ac:dyDescent="0.25">
      <c r="A8" s="16">
        <f t="shared" si="1"/>
        <v>5</v>
      </c>
      <c r="B8" s="17" t="s">
        <v>31</v>
      </c>
      <c r="C8" s="17" t="s">
        <v>32</v>
      </c>
      <c r="D8" s="18">
        <v>10000</v>
      </c>
      <c r="E8" s="19">
        <f t="shared" si="0"/>
        <v>7100</v>
      </c>
      <c r="F8" s="20" t="s">
        <v>33</v>
      </c>
    </row>
    <row r="9" spans="1:6" ht="50.25" customHeight="1" x14ac:dyDescent="0.25">
      <c r="A9" s="16">
        <f t="shared" si="1"/>
        <v>6</v>
      </c>
      <c r="B9" s="17" t="s">
        <v>12</v>
      </c>
      <c r="C9" s="17" t="s">
        <v>15</v>
      </c>
      <c r="D9" s="18">
        <v>5000</v>
      </c>
      <c r="E9" s="19">
        <f t="shared" si="0"/>
        <v>3550</v>
      </c>
      <c r="F9" s="20" t="s">
        <v>34</v>
      </c>
    </row>
    <row r="10" spans="1:6" ht="50.25" customHeight="1" x14ac:dyDescent="0.25">
      <c r="A10" s="16">
        <f t="shared" si="1"/>
        <v>7</v>
      </c>
      <c r="B10" s="17" t="s">
        <v>35</v>
      </c>
      <c r="C10" s="17" t="s">
        <v>36</v>
      </c>
      <c r="D10" s="18">
        <v>5000</v>
      </c>
      <c r="E10" s="19">
        <f t="shared" si="0"/>
        <v>3550</v>
      </c>
      <c r="F10" s="20" t="s">
        <v>37</v>
      </c>
    </row>
    <row r="11" spans="1:6" ht="50.25" customHeight="1" x14ac:dyDescent="0.25">
      <c r="A11" s="16">
        <f t="shared" si="1"/>
        <v>8</v>
      </c>
      <c r="B11" s="17" t="s">
        <v>38</v>
      </c>
      <c r="C11" s="17" t="s">
        <v>39</v>
      </c>
      <c r="D11" s="18">
        <v>5000</v>
      </c>
      <c r="E11" s="19">
        <f t="shared" si="0"/>
        <v>3550</v>
      </c>
      <c r="F11" s="20" t="s">
        <v>40</v>
      </c>
    </row>
    <row r="12" spans="1:6" ht="50.25" customHeight="1" x14ac:dyDescent="0.25">
      <c r="A12" s="16">
        <f t="shared" si="1"/>
        <v>9</v>
      </c>
      <c r="B12" s="17" t="s">
        <v>41</v>
      </c>
      <c r="C12" s="17" t="s">
        <v>42</v>
      </c>
      <c r="D12" s="18">
        <v>50000</v>
      </c>
      <c r="E12" s="19">
        <f t="shared" si="0"/>
        <v>35500</v>
      </c>
      <c r="F12" s="20" t="s">
        <v>43</v>
      </c>
    </row>
    <row r="13" spans="1:6" ht="50.25" customHeight="1" x14ac:dyDescent="0.25">
      <c r="A13" s="16">
        <f t="shared" si="1"/>
        <v>10</v>
      </c>
      <c r="B13" s="17" t="s">
        <v>44</v>
      </c>
      <c r="C13" s="17" t="s">
        <v>45</v>
      </c>
      <c r="D13" s="18">
        <v>10000</v>
      </c>
      <c r="E13" s="19">
        <f t="shared" si="0"/>
        <v>7100</v>
      </c>
      <c r="F13" s="20" t="s">
        <v>43</v>
      </c>
    </row>
    <row r="14" spans="1:6" ht="50.25" customHeight="1" x14ac:dyDescent="0.25">
      <c r="A14" s="16">
        <f t="shared" si="1"/>
        <v>11</v>
      </c>
      <c r="B14" s="17" t="s">
        <v>46</v>
      </c>
      <c r="C14" s="17" t="s">
        <v>47</v>
      </c>
      <c r="D14" s="18">
        <v>5000</v>
      </c>
      <c r="E14" s="19">
        <f t="shared" si="0"/>
        <v>3550</v>
      </c>
      <c r="F14" s="20" t="s">
        <v>48</v>
      </c>
    </row>
    <row r="15" spans="1:6" ht="50.25" customHeight="1" x14ac:dyDescent="0.25">
      <c r="A15" s="16">
        <f t="shared" si="1"/>
        <v>12</v>
      </c>
      <c r="B15" s="17" t="s">
        <v>49</v>
      </c>
      <c r="C15" s="17" t="s">
        <v>50</v>
      </c>
      <c r="D15" s="18">
        <v>5000</v>
      </c>
      <c r="E15" s="19">
        <f t="shared" si="0"/>
        <v>3550</v>
      </c>
      <c r="F15" s="20" t="s">
        <v>51</v>
      </c>
    </row>
    <row r="16" spans="1:6" ht="50.25" customHeight="1" x14ac:dyDescent="0.25">
      <c r="A16" s="16">
        <f t="shared" si="1"/>
        <v>13</v>
      </c>
      <c r="B16" s="17" t="s">
        <v>52</v>
      </c>
      <c r="C16" s="17" t="s">
        <v>53</v>
      </c>
      <c r="D16" s="18">
        <v>5000</v>
      </c>
      <c r="E16" s="19">
        <f t="shared" si="0"/>
        <v>3550</v>
      </c>
      <c r="F16" s="20" t="s">
        <v>51</v>
      </c>
    </row>
    <row r="17" spans="1:6" ht="50.25" customHeight="1" x14ac:dyDescent="0.25">
      <c r="A17" s="16">
        <f t="shared" si="1"/>
        <v>14</v>
      </c>
      <c r="B17" s="17" t="s">
        <v>54</v>
      </c>
      <c r="C17" s="17" t="s">
        <v>55</v>
      </c>
      <c r="D17" s="18">
        <v>5000</v>
      </c>
      <c r="E17" s="19">
        <f t="shared" si="0"/>
        <v>3550</v>
      </c>
      <c r="F17" s="20" t="s">
        <v>51</v>
      </c>
    </row>
    <row r="18" spans="1:6" ht="50.25" customHeight="1" x14ac:dyDescent="0.25">
      <c r="A18" s="16">
        <f t="shared" si="1"/>
        <v>15</v>
      </c>
      <c r="B18" s="17" t="s">
        <v>56</v>
      </c>
      <c r="C18" s="17" t="s">
        <v>57</v>
      </c>
      <c r="D18" s="18">
        <v>5000</v>
      </c>
      <c r="E18" s="19">
        <f t="shared" si="0"/>
        <v>3550</v>
      </c>
      <c r="F18" s="20" t="s">
        <v>51</v>
      </c>
    </row>
    <row r="19" spans="1:6" ht="50.25" customHeight="1" x14ac:dyDescent="0.25">
      <c r="A19" s="16">
        <f t="shared" si="1"/>
        <v>16</v>
      </c>
      <c r="B19" s="17" t="s">
        <v>58</v>
      </c>
      <c r="C19" s="17" t="s">
        <v>57</v>
      </c>
      <c r="D19" s="18">
        <v>5000</v>
      </c>
      <c r="E19" s="19">
        <f t="shared" si="0"/>
        <v>3550</v>
      </c>
      <c r="F19" s="20" t="s">
        <v>51</v>
      </c>
    </row>
    <row r="20" spans="1:6" ht="50.25" customHeight="1" thickBot="1" x14ac:dyDescent="0.3">
      <c r="A20" s="21">
        <f t="shared" si="1"/>
        <v>17</v>
      </c>
      <c r="B20" s="22" t="s">
        <v>59</v>
      </c>
      <c r="C20" s="22" t="s">
        <v>60</v>
      </c>
      <c r="D20" s="23">
        <v>5000</v>
      </c>
      <c r="E20" s="24">
        <f t="shared" si="0"/>
        <v>3550</v>
      </c>
      <c r="F20" s="25" t="s">
        <v>51</v>
      </c>
    </row>
  </sheetData>
  <sheetProtection password="DF58" sheet="1" objects="1" scenarios="1"/>
  <mergeCells count="1">
    <mergeCell ref="A2:F2"/>
  </mergeCells>
  <printOptions horizontalCentered="1"/>
  <pageMargins left="0" right="0" top="0" bottom="0" header="0" footer="0"/>
  <pageSetup paperSize="9" scale="57" orientation="landscape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8193" r:id="rId4">
          <objectPr defaultSize="0" autoPict="0" r:id="rId5">
            <anchor moveWithCells="1">
              <from>
                <xdr:col>12</xdr:col>
                <xdr:colOff>104775</xdr:colOff>
                <xdr:row>1</xdr:row>
                <xdr:rowOff>257175</xdr:rowOff>
              </from>
              <to>
                <xdr:col>16</xdr:col>
                <xdr:colOff>238125</xdr:colOff>
                <xdr:row>3</xdr:row>
                <xdr:rowOff>266700</xdr:rowOff>
              </to>
            </anchor>
          </objectPr>
        </oleObject>
      </mc:Choice>
      <mc:Fallback>
        <oleObject progId="Acrobat Document" dvAspect="DVASPECT_ICON" shapeId="8193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B5D350A4ECB84A8F59D5B8F1A8F914" ma:contentTypeVersion="11" ma:contentTypeDescription="Create a new document." ma:contentTypeScope="" ma:versionID="6884e995268e26ae356192a3ce3fc50c">
  <xsd:schema xmlns:xsd="http://www.w3.org/2001/XMLSchema" xmlns:xs="http://www.w3.org/2001/XMLSchema" xmlns:p="http://schemas.microsoft.com/office/2006/metadata/properties" xmlns:ns2="1a16bf73-910a-4bd6-aa9d-dd8f0dc115b2" xmlns:ns3="032cbdb3-b6ce-4948-b0e5-d7b6774288be" targetNamespace="http://schemas.microsoft.com/office/2006/metadata/properties" ma:root="true" ma:fieldsID="dcca9e05f9aacfd93fe96a98e5476961" ns2:_="" ns3:_="">
    <xsd:import namespace="1a16bf73-910a-4bd6-aa9d-dd8f0dc115b2"/>
    <xsd:import namespace="032cbdb3-b6ce-4948-b0e5-d7b6774288b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16bf73-910a-4bd6-aa9d-dd8f0dc115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2cbdb3-b6ce-4948-b0e5-d7b6774288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852C92-3228-4E8F-9DC8-E917A5F3AEB4}"/>
</file>

<file path=customXml/itemProps2.xml><?xml version="1.0" encoding="utf-8"?>
<ds:datastoreItem xmlns:ds="http://schemas.openxmlformats.org/officeDocument/2006/customXml" ds:itemID="{4C4954AD-D376-4C02-83CE-E2B983AE34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D8DFD2-4EC4-49E6-B3CF-FA8AA386FBC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Goods Quotation Form</vt:lpstr>
      <vt:lpstr>Approval Levels </vt:lpstr>
      <vt:lpstr>ApprovalNames</vt:lpstr>
      <vt:lpstr>ApprovalPositions</vt:lpstr>
      <vt:lpstr>Names</vt:lpstr>
      <vt:lpstr>Positions</vt:lpstr>
      <vt:lpstr>'Approval Levels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 Najaryan</dc:creator>
  <cp:lastModifiedBy>Azad Haman Muhyadeen</cp:lastModifiedBy>
  <cp:lastPrinted>2019-03-17T14:17:14Z</cp:lastPrinted>
  <dcterms:created xsi:type="dcterms:W3CDTF">2015-03-02T23:38:25Z</dcterms:created>
  <dcterms:modified xsi:type="dcterms:W3CDTF">2019-11-13T13:09:20Z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0x0101006BB5D350A4ECB84A8F59D5B8F1A8F914</vt:lpwstr>
  </property>
</Properties>
</file>