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muhyaden\World Vision Int\KRI - SC-Internal\Azad\Renovation of three offices in English Village\"/>
    </mc:Choice>
  </mc:AlternateContent>
  <bookViews>
    <workbookView xWindow="0" yWindow="0" windowWidth="16815" windowHeight="7455"/>
  </bookViews>
  <sheets>
    <sheet name="#384#389#390 offices"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3" i="1" l="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12" i="1"/>
  <c r="F42" i="1" l="1"/>
</calcChain>
</file>

<file path=xl/sharedStrings.xml><?xml version="1.0" encoding="utf-8"?>
<sst xmlns="http://schemas.openxmlformats.org/spreadsheetml/2006/main" count="77" uniqueCount="52">
  <si>
    <t>L.S</t>
  </si>
  <si>
    <t>M2</t>
  </si>
  <si>
    <r>
      <rPr>
        <b/>
        <sz val="11"/>
        <color theme="4" tint="-0.499984740745262"/>
        <rFont val="Calibri"/>
        <family val="2"/>
        <scheme val="minor"/>
      </rPr>
      <t>Window Burglar Bars:</t>
    </r>
    <r>
      <rPr>
        <sz val="11"/>
        <color theme="1"/>
        <rFont val="Calibri"/>
        <family val="2"/>
        <scheme val="minor"/>
      </rPr>
      <t xml:space="preserve">
Supply materials, tools and manpower to install window burglar bars, using square solid steel sections (12x12)mm welded to steel angle (30x30x3)mm, painting with two coats of antirust paint, the first before fixing and the second after fixing and three layers of oil paint), All works should be done according to instruction of supervisor engineer.</t>
    </r>
  </si>
  <si>
    <r>
      <rPr>
        <b/>
        <sz val="11"/>
        <color theme="4" tint="-0.499984740745262"/>
        <rFont val="Calibri"/>
        <family val="2"/>
        <scheme val="minor"/>
      </rPr>
      <t>Site Preparation &amp; Cleaning:</t>
    </r>
    <r>
      <rPr>
        <sz val="11"/>
        <color theme="1"/>
        <rFont val="Calibri"/>
        <family val="2"/>
        <scheme val="minor"/>
      </rPr>
      <t xml:space="preserve">
Supply materials, tools and manpower to clean, wash and clearing all three offices and surrounding from all debris, rubbish, dried bush and plants of the garden, dust, and all extra unpacked items such as sanitary items, sandwich panel sheets, wooden and pvc doors and unnecessary materials and transporting the removed waste to a place designated by municipality. All works must be done according to instruction of supervisor engineer.</t>
    </r>
  </si>
  <si>
    <r>
      <t xml:space="preserve">Gypsum board partition wall with aluminum frame work up to 1.5m from floor level:
</t>
    </r>
    <r>
      <rPr>
        <sz val="11"/>
        <rFont val="Calibri"/>
        <family val="2"/>
        <scheme val="minor"/>
      </rPr>
      <t>Providing, fabricating and fixing full height gypsum board partitition wall with owerall thickness of 100cm consisting of the following:
Framework:
partition frame work to be formed out of 50mm x 25mm aluminum frame work placed vertically and horizontally at required center to center and cross braced with floor and ceiling channels supported by hinges, using galvanized metal screw.
Cladding:
Partition framework to be cladded with 12.5mm thick tapered edge gypsum board on both sides of the partition in line and level fixed drywall screws @300mm c/c with staggered joints to avoid through joints and finished with proprietary supplied jointng tape and compound as per manufacturers specification,
Wall Putting:
Wall putty over cement plaster surface perfect in line and level on wall, the surface shall be smoothened by rubbing sand paper with 3 coat approved enamel paint on gypsum board surface, joints to be finished by carefull appication of putty and fabric. All works should be done according to instructions of supervisor engineer.</t>
    </r>
  </si>
  <si>
    <r>
      <rPr>
        <b/>
        <sz val="11"/>
        <color theme="4" tint="-0.499984740745262"/>
        <rFont val="Calibri"/>
        <family val="2"/>
        <scheme val="minor"/>
      </rPr>
      <t>Removing of wash facilities:</t>
    </r>
    <r>
      <rPr>
        <sz val="11"/>
        <color theme="1"/>
        <rFont val="Calibri"/>
        <family val="2"/>
        <scheme val="minor"/>
      </rPr>
      <t xml:space="preserve">
Supply materials, tools and manpower to remove two wash basins, western toilet and shower with close all the drainages properly by using a cap and best type of silicon, transporting all these wash facilities to a place designated and approved by supervisor engineer.</t>
    </r>
  </si>
  <si>
    <r>
      <rPr>
        <b/>
        <sz val="11"/>
        <color theme="4" tint="-0.499984740745262"/>
        <rFont val="Calibri"/>
        <family val="2"/>
        <scheme val="minor"/>
      </rPr>
      <t>Pigeons  preventers:</t>
    </r>
    <r>
      <rPr>
        <sz val="11"/>
        <color theme="1"/>
        <rFont val="Calibri"/>
        <family val="2"/>
        <scheme val="minor"/>
      </rPr>
      <t xml:space="preserve">
Supply materials, tools and manpower to install pigeons  preventers  above the windows from the outside the price includes all work requirement, and all works should be done according to instructions of supervisor engineer.</t>
    </r>
  </si>
  <si>
    <r>
      <rPr>
        <b/>
        <sz val="11"/>
        <color theme="4" tint="-0.499984740745262"/>
        <rFont val="Calibri"/>
        <family val="2"/>
        <scheme val="minor"/>
      </rPr>
      <t>Concrete Works:</t>
    </r>
    <r>
      <rPr>
        <sz val="11"/>
        <color theme="1"/>
        <rFont val="Calibri"/>
        <family val="2"/>
        <scheme val="minor"/>
      </rPr>
      <t xml:space="preserve">
Supply Materials tools and manpower to cast concrete with dimension 4mx4mx0.2m for the garage, the concrete should be class C ( 1:2:4 ), reinforced with BRC mesh (6 X 150 X 150)mm, the work includes nylon sheet under the concrete to be seperated with the ground, the price curing concrete, leveling and compacting of foundation with all necessary requirements. All work should be done according to the instructions of supervisor engineer.</t>
    </r>
  </si>
  <si>
    <r>
      <t xml:space="preserve">Windows Wiremesh:
</t>
    </r>
    <r>
      <rPr>
        <sz val="11"/>
        <rFont val="Calibri"/>
        <family val="2"/>
        <scheme val="minor"/>
      </rPr>
      <t>Supply materials, tools and manpower to install wire mesh on the windows to prevent from mosquito owing to its micro meshes, the price includes all work requirement, all works should be done according to the instructions of supervisor engineer.</t>
    </r>
    <r>
      <rPr>
        <b/>
        <sz val="11"/>
        <color theme="4" tint="-0.499984740745262"/>
        <rFont val="Calibri"/>
        <family val="2"/>
        <scheme val="minor"/>
      </rPr>
      <t xml:space="preserve">
</t>
    </r>
  </si>
  <si>
    <r>
      <rPr>
        <b/>
        <sz val="11"/>
        <color theme="4" tint="-0.499984740745262"/>
        <rFont val="Calibri"/>
        <family val="2"/>
        <scheme val="minor"/>
      </rPr>
      <t xml:space="preserve">Isogam Waterproofing for the Roof: </t>
    </r>
    <r>
      <rPr>
        <sz val="11"/>
        <color theme="1"/>
        <rFont val="Calibri"/>
        <family val="2"/>
        <scheme val="minor"/>
      </rPr>
      <t xml:space="preserve">
Supply materials, tools and manpower to lay best quality Isogam waterproofing to avoid water leakage in the roof and the joints. The price includes cleaning the roof from all dust and debrish  The work should be done according to the instructions of the supervisor engineer.  </t>
    </r>
  </si>
  <si>
    <r>
      <rPr>
        <b/>
        <sz val="11"/>
        <color theme="4" tint="-0.499984740745262"/>
        <rFont val="Calibri"/>
        <family val="2"/>
        <scheme val="minor"/>
      </rPr>
      <t xml:space="preserve">Removing of broken Floor Ceramic Tile: </t>
    </r>
    <r>
      <rPr>
        <sz val="11"/>
        <color theme="1"/>
        <rFont val="Calibri"/>
        <family val="2"/>
        <scheme val="minor"/>
      </rPr>
      <t xml:space="preserve">
Supply materials, tools and manpower to remove the old floor ceramic tile inside and outside the existing building and laying a new floor ceramic tile, using rough surface type (best quality Iranian made not acceptable) by using cement:sand mortar (1:3),then cement grout the joints using white cement base, all works must be done according to instructions of supervisor engineer.</t>
    </r>
  </si>
  <si>
    <r>
      <rPr>
        <b/>
        <sz val="11"/>
        <color theme="4" tint="-0.499984740745262"/>
        <rFont val="Calibri"/>
        <family val="2"/>
        <scheme val="minor"/>
      </rPr>
      <t xml:space="preserve">Floor Ceramic Tile: </t>
    </r>
    <r>
      <rPr>
        <sz val="11"/>
        <color theme="1"/>
        <rFont val="Calibri"/>
        <family val="2"/>
        <scheme val="minor"/>
      </rPr>
      <t xml:space="preserve">
Supply materials, tools and manpower to lay a floor ceramic tile using rough surface type (best quality Iranian made not acceptable) by using cement:sand mortar (1:3), the joints between the tiles should be filled by mixture of white cement and stone dust and adding colors as required. The price include casting a layer of lean concrete with thickness 10cm under the tile by using cements resisting to salt.The work should be done according to the instructions of the supervisor engineer. </t>
    </r>
  </si>
  <si>
    <r>
      <rPr>
        <b/>
        <sz val="11"/>
        <color theme="4" tint="-0.499984740745262"/>
        <rFont val="Calibri"/>
        <family val="2"/>
        <scheme val="minor"/>
      </rPr>
      <t>Electrical socket:</t>
    </r>
    <r>
      <rPr>
        <sz val="11"/>
        <color theme="1"/>
        <rFont val="Calibri"/>
        <family val="2"/>
        <scheme val="minor"/>
      </rPr>
      <t xml:space="preserve">
Supply and install wall mount electrical socket 13A and it's pvc base at designated point by supervisor engineer. the work should be done according to the instructions of the supervisor engineer. </t>
    </r>
  </si>
  <si>
    <r>
      <rPr>
        <b/>
        <sz val="11"/>
        <color theme="4" tint="-0.499984740745262"/>
        <rFont val="Calibri"/>
        <family val="2"/>
        <scheme val="minor"/>
      </rPr>
      <t>Electrical wire:</t>
    </r>
    <r>
      <rPr>
        <sz val="11"/>
        <color theme="1"/>
        <rFont val="Calibri"/>
        <family val="2"/>
        <scheme val="minor"/>
      </rPr>
      <t xml:space="preserve">
Supplying and installation (2x1.5mm²) best quality turkish type cable through pvc cable tray to be fixed to the wall by screws for the purpose of new electrical instalations and extensions, all works should be done according to the instructions of the supervisor engineer.</t>
    </r>
  </si>
  <si>
    <r>
      <rPr>
        <b/>
        <sz val="11"/>
        <color theme="4" tint="-0.499984740745262"/>
        <rFont val="Calibri"/>
        <family val="2"/>
        <scheme val="minor"/>
      </rPr>
      <t>Fixing ceiling lights:</t>
    </r>
    <r>
      <rPr>
        <sz val="11"/>
        <color theme="1"/>
        <rFont val="Calibri"/>
        <family val="2"/>
        <scheme val="minor"/>
      </rPr>
      <t xml:space="preserve">
and covering it by appropriate plastic and replacing the broken lights by the new ones, the price includes all work requirement, all works should be done according to instructions of supervisor  engineer.</t>
    </r>
  </si>
  <si>
    <r>
      <rPr>
        <b/>
        <sz val="11"/>
        <color theme="4" tint="-0.499984740745262"/>
        <rFont val="Calibri"/>
        <family val="2"/>
        <scheme val="minor"/>
      </rPr>
      <t>Insulting glass:</t>
    </r>
    <r>
      <rPr>
        <sz val="11"/>
        <color theme="1"/>
        <rFont val="Calibri"/>
        <family val="2"/>
        <scheme val="minor"/>
      </rPr>
      <t xml:space="preserve">
Supply materials tools and manpower to install best quality insulting glass above the 1.5 m height gypsum board partition walls, the insulting glass is formed of two layers of glass, commonly known as double glazing and consists of two or more glass window panes separated by a vacuum or gas-filled space to reduce heat transfer across a part of the building envelope. all works should be done according to the instructions of the supervisor engineer.</t>
    </r>
  </si>
  <si>
    <r>
      <rPr>
        <b/>
        <sz val="11"/>
        <color theme="4" tint="-0.499984740745262"/>
        <rFont val="Calibri"/>
        <family val="2"/>
        <scheme val="minor"/>
      </rPr>
      <t xml:space="preserve">Wooden Door:
</t>
    </r>
    <r>
      <rPr>
        <sz val="11"/>
        <rFont val="Calibri"/>
        <family val="2"/>
        <scheme val="minor"/>
      </rPr>
      <t>Supply and install a best quality wooden door available in the market with dimension 1x2m, the price includes wooden frame, hinges, door lock and door handle, the work should be done according to the instructions of the supervisor engineer.</t>
    </r>
    <r>
      <rPr>
        <sz val="11"/>
        <color theme="1"/>
        <rFont val="Calibri"/>
        <family val="2"/>
        <scheme val="minor"/>
      </rPr>
      <t xml:space="preserve">
</t>
    </r>
  </si>
  <si>
    <r>
      <rPr>
        <b/>
        <sz val="11"/>
        <color theme="4" tint="-0.499984740745262"/>
        <rFont val="Calibri"/>
        <family val="2"/>
        <scheme val="minor"/>
      </rPr>
      <t xml:space="preserve">Transporting an existing caravan:
</t>
    </r>
    <r>
      <rPr>
        <sz val="11"/>
        <rFont val="Calibri"/>
        <family val="2"/>
        <scheme val="minor"/>
      </rPr>
      <t>Supply a cren and flat truck to transport an existing caravan with dimension 3x3m inside english villag and install it in a new proposed place in the new offices inside english village, the work should be done according to the instructions of the supervisor engineer.</t>
    </r>
    <r>
      <rPr>
        <sz val="11"/>
        <color theme="1"/>
        <rFont val="Calibri"/>
        <family val="2"/>
        <scheme val="minor"/>
      </rPr>
      <t xml:space="preserve">
</t>
    </r>
  </si>
  <si>
    <t>Supply Materials, tools and manpower to remove a wall, the price includes cement plastering, gypsum plastering, processing and fixing the edges of the opening or the wall, all works should be done according to instructions of supervisor engineer.</t>
  </si>
  <si>
    <r>
      <rPr>
        <b/>
        <sz val="11"/>
        <color theme="4" tint="-0.499984740745262"/>
        <rFont val="Calibri"/>
        <family val="2"/>
        <scheme val="minor"/>
      </rPr>
      <t>False Ceiling:</t>
    </r>
    <r>
      <rPr>
        <sz val="11"/>
        <color theme="1"/>
        <rFont val="Calibri"/>
        <family val="2"/>
        <scheme val="minor"/>
      </rPr>
      <t xml:space="preserve">
Supply materials, tools and manpower to install best quality acoustic false ceiling for the bathroom with ceiling dimension 2.60x2.60m, the price includes all work requirement to do the work properly, the work should be done according to the instructions of the supervisor engineer.</t>
    </r>
  </si>
  <si>
    <r>
      <rPr>
        <b/>
        <sz val="11"/>
        <color theme="4" tint="-0.499984740745262"/>
        <rFont val="Calibri"/>
        <family val="2"/>
        <scheme val="minor"/>
      </rPr>
      <t>Full height collapsable gypsum board partition wall with aluminum framework:</t>
    </r>
    <r>
      <rPr>
        <sz val="11"/>
        <color theme="1"/>
        <rFont val="Calibri"/>
        <family val="2"/>
        <scheme val="minor"/>
      </rPr>
      <t xml:space="preserve">
Providing, fabricating and fixing full height gypsum board partition wall with owerall thickness of 100cm consisting of the following:
Framework:
partition frame work to be formed out of 50mm x 25mm aluminum frame work placed vertically and horizontally at required center to center and cross braced with floor and ceiling channels supported by hinges, using galvanized metal screw.
Cladding:
Partition framework to be cladded with 12.5mm thick tapered edge gypsum board on both sides of the partition in line and level fixed drywall screws @300mm c/c with staggered joints to avoid through joints and finished with proprietary supplied jointng tape and compound as per manufacturers specification,
Wall Putting:
Wall putty over cement plaster surface perfect in line and level on wall, the surface shall be smoothened by rubbing sand paper with 3 coat approved enamel paint on gypsum board surface, joints to be finished by carefull appication of putty and fabric. All works should be done according to instructions of supervisor engineer.</t>
    </r>
  </si>
  <si>
    <r>
      <rPr>
        <b/>
        <sz val="11"/>
        <color theme="4" tint="-0.499984740745262"/>
        <rFont val="Calibri"/>
        <family val="2"/>
        <scheme val="minor"/>
      </rPr>
      <t xml:space="preserve">Transporting an existing prefabricated caravan:
</t>
    </r>
    <r>
      <rPr>
        <sz val="11"/>
        <rFont val="Calibri"/>
        <family val="2"/>
        <scheme val="minor"/>
      </rPr>
      <t>Supply materials, tools and manpower to dismantle an existing prefabricated caravan with  dimension 2x5m and transporting all parts from villa no. 63 to a new office no.390, then reinstall a prefabricated caravan in the new office, the price includes adding 20m of 80 X 40 X 3MM (RHS) RECTANGULAR STEEL HOLLOW SECTION (5.19 KG/M) to make a steel frame for reinstalling the prefabricated caravan. All works should be done according to the instructions of the supervisor engineer.</t>
    </r>
    <r>
      <rPr>
        <b/>
        <sz val="11"/>
        <color theme="4" tint="-0.499984740745262"/>
        <rFont val="Calibri"/>
        <family val="2"/>
        <scheme val="minor"/>
      </rPr>
      <t xml:space="preserve">
</t>
    </r>
    <r>
      <rPr>
        <sz val="11"/>
        <color theme="1"/>
        <rFont val="Calibri"/>
        <family val="2"/>
        <scheme val="minor"/>
      </rPr>
      <t xml:space="preserve">
</t>
    </r>
  </si>
  <si>
    <t>M.L</t>
  </si>
  <si>
    <t>No.</t>
  </si>
  <si>
    <r>
      <rPr>
        <b/>
        <sz val="11"/>
        <color theme="4" tint="-0.499984740745262"/>
        <rFont val="Calibri"/>
        <family val="2"/>
        <scheme val="minor"/>
      </rPr>
      <t>Video surveillance:</t>
    </r>
    <r>
      <rPr>
        <sz val="11"/>
        <color theme="1"/>
        <rFont val="Calibri"/>
        <family val="2"/>
        <scheme val="minor"/>
      </rPr>
      <t xml:space="preserve">
Supply materrrials, tools and manpower to install 3 circular steel pipe with 3" diameter, 4mm thickness and height 4m above the ground  + 1.5m cantiliver, for installing a video surveillance, excavating the foundation of circular steel pipe with dimension 60cm width x 60cm length x 70cm depth, and installing the circular steel pipe 70cm depth inside the excavation then casting concrete for the foundation by concrete mixture C25, the price includes levelling, curing concrete and all work requirements, all works should be done according to the instructions of the supervisor engineer.</t>
    </r>
  </si>
  <si>
    <r>
      <rPr>
        <b/>
        <sz val="11"/>
        <color theme="4" tint="-0.499984740745262"/>
        <rFont val="Calibri"/>
        <family val="2"/>
        <scheme val="minor"/>
      </rPr>
      <t>Skirting Tile:</t>
    </r>
    <r>
      <rPr>
        <sz val="11"/>
        <color theme="1"/>
        <rFont val="Calibri"/>
        <family val="2"/>
        <scheme val="minor"/>
      </rPr>
      <t xml:space="preserve">
Supply material, tools and manpower to lay 10cm height skirting tile same color as existing skirting, the price includes all work requirements, the work should be done according to the instructions of the supervisor engineer. </t>
    </r>
  </si>
  <si>
    <t>M3</t>
  </si>
  <si>
    <r>
      <rPr>
        <b/>
        <sz val="11"/>
        <color theme="4" tint="-0.499984740745262"/>
        <rFont val="Calibri"/>
        <family val="2"/>
        <scheme val="minor"/>
      </rPr>
      <t>Solid Core steel security main entrance door:</t>
    </r>
    <r>
      <rPr>
        <sz val="11"/>
        <color theme="1"/>
        <rFont val="Calibri"/>
        <family val="2"/>
        <scheme val="minor"/>
      </rPr>
      <t xml:space="preserve">
Repalcing the aluminum slide main entrance door of villa #390 by a new solid core steel security door with dimension 190cm width x 250cm height, the price includes floor mounted door stops and all work requirement  to fix the door properly to the wall.
Door Specification:
Install new solid core steel external double doors with dimensions according to the existing door sizes to main ‘reception’ door (villa #390)
Framework to be installed to support door. Door to swing inward; hinges must be made non-removable; door should be a minimum of 15cm thick. Exterior door should not have glass. Provide and install door viewer. Door frame color should match new door color. Doors and frames shall be painted with hammer paint. 3 x interior locks should be sliding bolt locks (S&amp;G slide deadbolt lock or other matching the same specifications), mounted at the upper part of the frame, middle part below or above the door handle, and lower part of the frame. The frame of the door should be substantial and secured with screws penetrating 150mm with one screw every 300mm. Provide and install a high quality automatic hydraulic door closer for each exterior door. Door closer must carry the weight of the door. 
Provide and install Electronic Access Control System to above (combination lock (KABA L1000) or other matching same specifications may be installed). All works should be done according to instructions of supervisor engineer.
</t>
    </r>
  </si>
  <si>
    <r>
      <rPr>
        <b/>
        <sz val="11"/>
        <color theme="4" tint="-0.499984740745262"/>
        <rFont val="Calibri"/>
        <family val="2"/>
        <scheme val="minor"/>
      </rPr>
      <t>Security perimeter Fence:</t>
    </r>
    <r>
      <rPr>
        <sz val="11"/>
        <color theme="1"/>
        <rFont val="Calibri"/>
        <family val="2"/>
        <scheme val="minor"/>
      </rPr>
      <t xml:space="preserve">
Install security fence around entire perimeter (less vehicle and pedestrian access points) – to be sited in accordance with WV security management guidelines. 
Specifications: Minimum height 2000mm; anchor points/posts, to be no less than 3000mm apart (recommended 2300mm spacing); fence to be constructed of steel mesh as per Figure 1. Fencing material (including anchor points/posts) s to be made of high quality low carbon welded wire mesh along with post and accessories, functioned as a whole system.
Wire thickness of welded wire mesh fence should to be no less than 3mm (up to 8mm) to enable fence to be anti-cut and anti-climb. Width of steel mesh to be no less than 2200mm and no more than 3000mm.  Maximum ground clearance to be 200mm throughout. All works should be done according to the instructions of the supervisor engineer.
</t>
    </r>
  </si>
  <si>
    <r>
      <rPr>
        <b/>
        <sz val="11"/>
        <color theme="4" tint="-0.499984740745262"/>
        <rFont val="Calibri"/>
        <family val="2"/>
        <scheme val="minor"/>
      </rPr>
      <t>Steel main entrance Gates:</t>
    </r>
    <r>
      <rPr>
        <sz val="11"/>
        <color theme="1"/>
        <rFont val="Calibri"/>
        <family val="2"/>
        <scheme val="minor"/>
      </rPr>
      <t xml:space="preserve">
Supply and install outside steel main entrance door by using 80 X 40 X 3MM (RHS) RECTANGULAR STEEL HOLLOW SECTION (5.19 KG/M) for the main lines of the steel door and using 40 X 25 X 2.5MM (RHS) RECTANGULAR STEEL HOLLOW SECTION (2.23 KG/M) for the secondary lines of the door, with installing two columns by using 100 X 100 X 4MM (SHS) SQUARE STEEL HOLLOW SECTION (12.00 KG/M), the price includes exacavation and casting concrete for the foundation of the columns with dimension 50x50x50cm, with painting the door and the columns with 2 layers of unti-rust paint and 3 layers of oil paint. Welded steel wire mesh to be fitted to all vehicle (double leaf gates), with minimum height 2m,  construction specifications same as perimeter fence; existing double gates are to be checked for serviceability and repaired (or replaced) as required.  Mesh should be welded on outside (road-facing) side of gate. Privacy screening may be attached if desired.  All works should be done according to instructions of supervisor engineer.</t>
    </r>
  </si>
  <si>
    <t>Total Amount</t>
  </si>
  <si>
    <r>
      <rPr>
        <b/>
        <sz val="11"/>
        <color theme="4" tint="-0.499984740745262"/>
        <rFont val="Calibri"/>
        <family val="2"/>
        <scheme val="minor"/>
      </rPr>
      <t>Aluminum Door:</t>
    </r>
    <r>
      <rPr>
        <sz val="11"/>
        <color theme="1"/>
        <rFont val="Calibri"/>
        <family val="2"/>
        <scheme val="minor"/>
      </rPr>
      <t xml:space="preserve">
Supply and install an aluminum door best quality type of aluminum to be used, the price includes frame, hings and all work requirement, the work should be done according to instructions of supervisor engineer.</t>
    </r>
  </si>
  <si>
    <r>
      <rPr>
        <b/>
        <sz val="11"/>
        <color theme="4" tint="-0.499984740745262"/>
        <rFont val="Calibri"/>
        <family val="2"/>
        <scheme val="minor"/>
      </rPr>
      <t>Canopy:</t>
    </r>
    <r>
      <rPr>
        <sz val="11"/>
        <color theme="1"/>
        <rFont val="Calibri"/>
        <family val="2"/>
        <scheme val="minor"/>
      </rPr>
      <t xml:space="preserve">
Supply materials, tools and manpower to construct a shade between the offices with 1.2m width and 2.3m height to cover the walkway between buildings. All works should be done according to instructions of supervisor engineer.</t>
    </r>
  </si>
  <si>
    <r>
      <rPr>
        <b/>
        <sz val="11"/>
        <color theme="4" tint="-0.499984740745262"/>
        <rFont val="Calibri"/>
        <family val="2"/>
        <scheme val="minor"/>
      </rPr>
      <t>Toilet caravan:</t>
    </r>
    <r>
      <rPr>
        <sz val="11"/>
        <color theme="1"/>
        <rFont val="Calibri"/>
        <family val="2"/>
        <scheme val="minor"/>
      </rPr>
      <t xml:space="preserve">
Supply and install a toilet caravan with dimension (1.3x2) fabricated by sandwich panel and steel frame, the walls should be smooth sandwich panel and the roof should be corrugated sandwich panel, the price includes installing (eastern toilet, western toilet, wash basin, PVC door and ventilation window, plumbing work, PPR pipe, and PVC piping work for sanitary purpose), all works should be done according to instructions of supervisor engineer.</t>
    </r>
  </si>
  <si>
    <r>
      <rPr>
        <b/>
        <sz val="11"/>
        <color theme="4" tint="-0.499984740745262"/>
        <rFont val="Calibri"/>
        <family val="2"/>
        <scheme val="minor"/>
      </rPr>
      <t>Steel cover plate for the penthouse openings:</t>
    </r>
    <r>
      <rPr>
        <sz val="11"/>
        <color theme="1"/>
        <rFont val="Calibri"/>
        <family val="2"/>
        <scheme val="minor"/>
      </rPr>
      <t xml:space="preserve"> 
supply materials, tools and manpower to install steel cover plate for the roof openings, must be lockable from existing office space (i.e. no access from loft space; install framework and fire-rated door; framework screws penetrating not less than 75mm with one screw every 150mm.  Loft access door to open downwards under control, must cover entire loft space. Should be sealed in accordance with installation to prevent ingress of water into first floor office spaces and wallsthe work should be done according to the instructions of the supervisor engineer.</t>
    </r>
  </si>
  <si>
    <r>
      <rPr>
        <b/>
        <sz val="11"/>
        <color theme="4" tint="-0.499984740745262"/>
        <rFont val="Calibri"/>
        <family val="2"/>
        <scheme val="minor"/>
      </rPr>
      <t>Pedestrian access gate:</t>
    </r>
    <r>
      <rPr>
        <sz val="11"/>
        <color theme="1"/>
        <rFont val="Calibri"/>
        <family val="2"/>
        <scheme val="minor"/>
      </rPr>
      <t xml:space="preserve">
Supply and install a pedestrian access gate to be fitted to front entrance of villa #390 and villa #384, specification as per steel main entrance gates, minimum height 2m. Privacy screening may be attached if desired from ground to mid-level. All works should be done according to instructions of supervisor engineer.</t>
    </r>
  </si>
  <si>
    <t>Important Notes:</t>
  </si>
  <si>
    <t>1- All prices below should be inclusive of supply, installation and overhead cost.</t>
  </si>
  <si>
    <t>2- Prices should be in US Dollars</t>
  </si>
  <si>
    <t>3- All the Works in the BoQ should be as per Supervisor Engineer Instructions .</t>
  </si>
  <si>
    <t>4- The contractor shall have an approval from supervisor engineer for all items before supplying and installation.</t>
  </si>
  <si>
    <t>6- The contractor must pay a visit to the site and fill (site visit form), returning the form with the tender.</t>
  </si>
  <si>
    <t xml:space="preserve">7- The contractor must clean and remove the debris due to work implementation immediately without delay every day. </t>
  </si>
  <si>
    <t>#</t>
  </si>
  <si>
    <t>Item Description</t>
  </si>
  <si>
    <t>UOM</t>
  </si>
  <si>
    <t>Qty.</t>
  </si>
  <si>
    <t>Unit Cost (USD)</t>
  </si>
  <si>
    <t>Total Cost (USD)</t>
  </si>
  <si>
    <t>Bill of Quantity of Renovation of three offices in English Village</t>
  </si>
  <si>
    <t>5- The implemented works should be technically excellent and conform to Iraqi engineering specifications. Otherwise, the work is rejected 
and must be re-implemented.</t>
  </si>
  <si>
    <t>World Vision International - Iraq</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</si>
</sst>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43" formatCode="_(* #,##0.00_);_(* \(#,##0.00\);_(* &quot;-&quot;??_);_(@_)"/>
    <numFmt numFmtId="164" formatCode="_(&quot;$&quot;* #,##0_);_(&quot;$&quot;* \(#,##0\);_(&quot;$&quot;* &quot;-&quot;??_);_(@_)"/>
  </numFmts>
  <fonts count="16" x14ac:knownFonts="1">
    <font>
      <sz val="11"/>
      <color theme="1"/>
      <name val="Calibri"/>
      <family val="2"/>
      <scheme val="minor"/>
    </font>
    <font>
      <sz val="11"/>
      <name val="Calibri"/>
      <family val="2"/>
      <scheme val="minor"/>
    </font>
    <font>
      <b/>
      <sz val="11"/>
      <color theme="4" tint="-0.499984740745262"/>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
      <b/>
      <sz val="14"/>
      <name val="Arial"/>
      <family val="2"/>
    </font>
    <font>
      <sz val="11"/>
      <color theme="1"/>
      <name val="Calibri"/>
      <family val="2"/>
      <charset val="178"/>
      <scheme val="minor"/>
    </font>
    <font>
      <sz val="11"/>
      <color theme="1"/>
      <name val="Arial"/>
      <family val="2"/>
    </font>
    <font>
      <b/>
      <sz val="14"/>
      <color rgb="FFFF0000"/>
      <name val="Calibri"/>
      <family val="2"/>
      <scheme val="minor"/>
    </font>
    <font>
      <b/>
      <i/>
      <u/>
      <sz val="12"/>
      <name val="Arial"/>
      <family val="2"/>
    </font>
    <font>
      <i/>
      <sz val="12"/>
      <name val="Arial"/>
      <family val="2"/>
    </font>
    <font>
      <b/>
      <sz val="12"/>
      <color rgb="FF002060"/>
      <name val="Arial"/>
      <family val="2"/>
    </font>
    <font>
      <b/>
      <sz val="14"/>
      <color theme="1"/>
      <name val="Arial"/>
      <family val="2"/>
    </font>
    <font>
      <b/>
      <sz val="14"/>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4"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indexed="64"/>
      </left>
      <right/>
      <top/>
      <bottom/>
      <diagonal/>
    </border>
    <border>
      <left/>
      <right style="thin">
        <color indexed="64"/>
      </right>
      <top/>
      <bottom/>
      <diagonal/>
    </border>
  </borders>
  <cellStyleXfs count="4">
    <xf numFmtId="0" fontId="0" fillId="0" borderId="0"/>
    <xf numFmtId="43" fontId="3" fillId="0" borderId="0" applyFont="0" applyFill="0" applyBorder="0" applyAlignment="0" applyProtection="0"/>
    <xf numFmtId="0" fontId="7" fillId="0" borderId="0"/>
    <xf numFmtId="44" fontId="3" fillId="0" borderId="0" applyFont="0" applyFill="0" applyBorder="0" applyAlignment="0" applyProtection="0"/>
  </cellStyleXfs>
  <cellXfs count="31">
    <xf numFmtId="0" fontId="0" fillId="0" borderId="0" xfId="0"/>
    <xf numFmtId="0" fontId="0" fillId="0" borderId="1" xfId="0" applyBorder="1" applyAlignment="1">
      <alignment horizontal="left" vertical="top" wrapText="1"/>
    </xf>
    <xf numFmtId="0" fontId="0" fillId="0" borderId="1" xfId="0" applyBorder="1" applyAlignment="1">
      <alignment horizontal="center" vertical="center"/>
    </xf>
    <xf numFmtId="0" fontId="2" fillId="0" borderId="1" xfId="0" applyFont="1" applyBorder="1" applyAlignment="1">
      <alignment horizontal="left" vertical="top" wrapText="1"/>
    </xf>
    <xf numFmtId="0" fontId="5" fillId="0" borderId="0" xfId="2" applyFont="1" applyBorder="1" applyAlignment="1">
      <alignment vertical="center"/>
    </xf>
    <xf numFmtId="0" fontId="8" fillId="0" borderId="0" xfId="0" applyFont="1" applyFill="1" applyBorder="1" applyAlignment="1">
      <alignment horizontal="center" vertical="center"/>
    </xf>
    <xf numFmtId="0" fontId="8" fillId="0" borderId="0" xfId="0" applyFont="1" applyFill="1" applyBorder="1"/>
    <xf numFmtId="0" fontId="8" fillId="0" borderId="0" xfId="0" applyFont="1" applyBorder="1"/>
    <xf numFmtId="0" fontId="0" fillId="0" borderId="0" xfId="0" applyFill="1" applyBorder="1" applyAlignment="1">
      <alignment horizontal="center" vertical="center" wrapText="1"/>
    </xf>
    <xf numFmtId="0" fontId="0" fillId="0" borderId="0" xfId="0" applyFill="1" applyAlignment="1">
      <alignment wrapText="1"/>
    </xf>
    <xf numFmtId="0" fontId="12" fillId="3" borderId="5" xfId="0" applyFont="1" applyFill="1" applyBorder="1" applyAlignment="1">
      <alignment horizontal="center" vertical="center"/>
    </xf>
    <xf numFmtId="0" fontId="12" fillId="3" borderId="5"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3" fillId="0" borderId="7" xfId="0" applyFont="1" applyFill="1" applyBorder="1" applyAlignment="1">
      <alignment horizontal="center" vertical="center"/>
    </xf>
    <xf numFmtId="0" fontId="8" fillId="0" borderId="0" xfId="0" applyFont="1" applyFill="1"/>
    <xf numFmtId="0" fontId="8" fillId="0" borderId="0" xfId="0" applyFont="1"/>
    <xf numFmtId="0" fontId="12" fillId="3" borderId="1" xfId="0" applyFont="1" applyFill="1" applyBorder="1" applyAlignment="1">
      <alignment horizontal="center" vertical="center"/>
    </xf>
    <xf numFmtId="0" fontId="4" fillId="3" borderId="1" xfId="0" applyFont="1" applyFill="1" applyBorder="1" applyAlignment="1">
      <alignment horizontal="center" vertical="center"/>
    </xf>
    <xf numFmtId="164" fontId="0" fillId="0" borderId="1" xfId="3" applyNumberFormat="1" applyFont="1" applyBorder="1" applyAlignment="1">
      <alignment horizontal="center" vertical="center"/>
    </xf>
    <xf numFmtId="164" fontId="14" fillId="0" borderId="1" xfId="3" applyNumberFormat="1" applyFont="1" applyBorder="1" applyAlignment="1">
      <alignment horizontal="center" vertical="center"/>
    </xf>
    <xf numFmtId="3" fontId="6" fillId="0" borderId="0" xfId="1" applyNumberFormat="1" applyFont="1" applyFill="1" applyBorder="1" applyAlignment="1">
      <alignment horizontal="left" vertical="center" wrapText="1"/>
    </xf>
    <xf numFmtId="0" fontId="10" fillId="2" borderId="1" xfId="0" applyFont="1" applyFill="1" applyBorder="1" applyAlignment="1">
      <alignment horizontal="left" vertical="center" wrapText="1"/>
    </xf>
    <xf numFmtId="0" fontId="9" fillId="0" borderId="0" xfId="0" applyFont="1" applyFill="1" applyBorder="1" applyAlignment="1">
      <alignment horizontal="left" vertical="center" wrapText="1"/>
    </xf>
    <xf numFmtId="0" fontId="9" fillId="0" borderId="8" xfId="0" applyFont="1" applyFill="1" applyBorder="1" applyAlignment="1">
      <alignment horizontal="left" vertical="center" wrapText="1"/>
    </xf>
    <xf numFmtId="0" fontId="5" fillId="0" borderId="0" xfId="2" applyFont="1" applyBorder="1" applyAlignment="1">
      <alignment horizontal="center" vertical="center"/>
    </xf>
    <xf numFmtId="0" fontId="5" fillId="0" borderId="8" xfId="2" applyFont="1" applyBorder="1" applyAlignment="1">
      <alignment horizontal="center" vertical="center"/>
    </xf>
    <xf numFmtId="0" fontId="15" fillId="3" borderId="2"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11" fillId="3" borderId="1" xfId="0" applyFont="1" applyFill="1" applyBorder="1" applyAlignment="1">
      <alignment horizontal="left" vertical="center"/>
    </xf>
    <xf numFmtId="0" fontId="11" fillId="3" borderId="1" xfId="0" applyFont="1" applyFill="1" applyBorder="1" applyAlignment="1">
      <alignment horizontal="left" vertical="center" wrapText="1"/>
    </xf>
  </cellXfs>
  <cellStyles count="4">
    <cellStyle name="Comma" xfId="1" builtinId="3"/>
    <cellStyle name="Currency" xfId="3" builtinId="4"/>
    <cellStyle name="Normal" xfId="0" builtinId="0"/>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612322</xdr:colOff>
      <xdr:row>0</xdr:row>
      <xdr:rowOff>47820</xdr:rowOff>
    </xdr:from>
    <xdr:to>
      <xdr:col>5</xdr:col>
      <xdr:colOff>1173730</xdr:colOff>
      <xdr:row>1</xdr:row>
      <xdr:rowOff>281862</xdr:rowOff>
    </xdr:to>
    <xdr:pic>
      <xdr:nvPicPr>
        <xdr:cNvPr id="4" name="Picture 3" descr="C:\Users\aqader\Desktop\wv-logo-new-rgb.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32526" y="47820"/>
          <a:ext cx="2583040" cy="681134"/>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tabSelected="1" zoomScale="98" zoomScaleNormal="98" workbookViewId="0">
      <selection activeCell="J12" sqref="J12"/>
    </sheetView>
  </sheetViews>
  <sheetFormatPr defaultRowHeight="15" x14ac:dyDescent="0.25"/>
  <cols>
    <col min="1" max="1" width="7.85546875" customWidth="1"/>
    <col min="2" max="2" width="85.42578125" customWidth="1"/>
    <col min="4" max="4" width="13.28515625" customWidth="1"/>
    <col min="5" max="5" width="17" customWidth="1"/>
    <col min="6" max="6" width="18.42578125" customWidth="1"/>
    <col min="7" max="7" width="9.140625" hidden="1" customWidth="1"/>
  </cols>
  <sheetData>
    <row r="1" spans="1:11" s="7" customFormat="1" ht="35.25" customHeight="1" x14ac:dyDescent="0.2">
      <c r="A1" s="20" t="s">
        <v>51</v>
      </c>
      <c r="B1" s="20"/>
      <c r="C1" s="20"/>
      <c r="D1" s="24"/>
      <c r="E1" s="24"/>
      <c r="F1" s="25"/>
      <c r="G1" s="4"/>
      <c r="H1" s="5"/>
      <c r="I1" s="6"/>
    </row>
    <row r="2" spans="1:11" s="7" customFormat="1" ht="27" customHeight="1" x14ac:dyDescent="0.25">
      <c r="A2" s="22" t="s">
        <v>49</v>
      </c>
      <c r="B2" s="22"/>
      <c r="C2" s="22"/>
      <c r="D2" s="22"/>
      <c r="E2" s="22"/>
      <c r="F2" s="22"/>
      <c r="G2" s="23"/>
      <c r="H2" s="8"/>
      <c r="I2" s="9"/>
      <c r="J2" s="9"/>
      <c r="K2" s="9"/>
    </row>
    <row r="3" spans="1:11" s="7" customFormat="1" ht="22.5" customHeight="1" x14ac:dyDescent="0.2">
      <c r="A3" s="21" t="s">
        <v>36</v>
      </c>
      <c r="B3" s="21"/>
      <c r="C3" s="21"/>
      <c r="D3" s="21"/>
      <c r="E3" s="21"/>
      <c r="F3" s="21"/>
      <c r="G3" s="21"/>
      <c r="H3" s="5"/>
      <c r="I3" s="6"/>
      <c r="J3" s="6"/>
      <c r="K3" s="6"/>
    </row>
    <row r="4" spans="1:11" s="7" customFormat="1" ht="24.75" customHeight="1" x14ac:dyDescent="0.2">
      <c r="A4" s="29" t="s">
        <v>37</v>
      </c>
      <c r="B4" s="29"/>
      <c r="C4" s="29"/>
      <c r="D4" s="29"/>
      <c r="E4" s="29"/>
      <c r="F4" s="29"/>
      <c r="G4" s="29"/>
      <c r="H4" s="5"/>
      <c r="I4" s="6"/>
      <c r="J4" s="6"/>
      <c r="K4" s="6"/>
    </row>
    <row r="5" spans="1:11" s="7" customFormat="1" ht="22.5" customHeight="1" x14ac:dyDescent="0.2">
      <c r="A5" s="29" t="s">
        <v>38</v>
      </c>
      <c r="B5" s="29"/>
      <c r="C5" s="29"/>
      <c r="D5" s="29"/>
      <c r="E5" s="29"/>
      <c r="F5" s="29"/>
      <c r="G5" s="29"/>
      <c r="H5" s="5"/>
      <c r="I5" s="6"/>
    </row>
    <row r="6" spans="1:11" s="7" customFormat="1" ht="24" customHeight="1" x14ac:dyDescent="0.2">
      <c r="A6" s="29" t="s">
        <v>39</v>
      </c>
      <c r="B6" s="29"/>
      <c r="C6" s="29"/>
      <c r="D6" s="29"/>
      <c r="E6" s="29"/>
      <c r="F6" s="29"/>
      <c r="G6" s="29"/>
      <c r="H6" s="5"/>
      <c r="I6" s="6"/>
    </row>
    <row r="7" spans="1:11" s="7" customFormat="1" ht="21.75" customHeight="1" x14ac:dyDescent="0.2">
      <c r="A7" s="29" t="s">
        <v>40</v>
      </c>
      <c r="B7" s="29"/>
      <c r="C7" s="29"/>
      <c r="D7" s="29"/>
      <c r="E7" s="29"/>
      <c r="F7" s="29"/>
      <c r="G7" s="29"/>
      <c r="H7" s="5"/>
      <c r="I7" s="6"/>
    </row>
    <row r="8" spans="1:11" s="7" customFormat="1" ht="40.5" customHeight="1" x14ac:dyDescent="0.2">
      <c r="A8" s="30" t="s">
        <v>50</v>
      </c>
      <c r="B8" s="29"/>
      <c r="C8" s="29"/>
      <c r="D8" s="29"/>
      <c r="E8" s="29"/>
      <c r="F8" s="29"/>
      <c r="G8" s="29"/>
      <c r="H8" s="5"/>
      <c r="I8" s="6"/>
    </row>
    <row r="9" spans="1:11" s="7" customFormat="1" ht="24" customHeight="1" x14ac:dyDescent="0.2">
      <c r="A9" s="29" t="s">
        <v>41</v>
      </c>
      <c r="B9" s="29"/>
      <c r="C9" s="29"/>
      <c r="D9" s="29"/>
      <c r="E9" s="29"/>
      <c r="F9" s="29"/>
      <c r="G9" s="29"/>
      <c r="H9" s="5"/>
      <c r="I9" s="6"/>
    </row>
    <row r="10" spans="1:11" s="7" customFormat="1" ht="26.25" customHeight="1" x14ac:dyDescent="0.2">
      <c r="A10" s="29" t="s">
        <v>42</v>
      </c>
      <c r="B10" s="29"/>
      <c r="C10" s="29"/>
      <c r="D10" s="29"/>
      <c r="E10" s="29"/>
      <c r="F10" s="29"/>
      <c r="G10" s="29"/>
      <c r="H10" s="5"/>
      <c r="I10" s="6"/>
    </row>
    <row r="11" spans="1:11" s="15" customFormat="1" ht="39.75" customHeight="1" x14ac:dyDescent="0.2">
      <c r="A11" s="16" t="s">
        <v>43</v>
      </c>
      <c r="B11" s="10" t="s">
        <v>44</v>
      </c>
      <c r="C11" s="10" t="s">
        <v>45</v>
      </c>
      <c r="D11" s="10" t="s">
        <v>46</v>
      </c>
      <c r="E11" s="11" t="s">
        <v>47</v>
      </c>
      <c r="F11" s="12" t="s">
        <v>48</v>
      </c>
      <c r="H11" s="13"/>
      <c r="I11" s="14"/>
    </row>
    <row r="12" spans="1:11" ht="96" customHeight="1" x14ac:dyDescent="0.25">
      <c r="A12" s="17">
        <v>1</v>
      </c>
      <c r="B12" s="1" t="s">
        <v>3</v>
      </c>
      <c r="C12" s="2" t="s">
        <v>0</v>
      </c>
      <c r="D12" s="2">
        <v>1</v>
      </c>
      <c r="E12" s="18"/>
      <c r="F12" s="18">
        <f>D12*E12</f>
        <v>0</v>
      </c>
    </row>
    <row r="13" spans="1:11" ht="83.25" customHeight="1" x14ac:dyDescent="0.25">
      <c r="A13" s="17">
        <v>2</v>
      </c>
      <c r="B13" s="1" t="s">
        <v>2</v>
      </c>
      <c r="C13" s="2" t="s">
        <v>1</v>
      </c>
      <c r="D13" s="2">
        <v>35</v>
      </c>
      <c r="E13" s="18"/>
      <c r="F13" s="18">
        <f t="shared" ref="F13:F41" si="0">D13*E13</f>
        <v>0</v>
      </c>
    </row>
    <row r="14" spans="1:11" ht="266.25" customHeight="1" x14ac:dyDescent="0.25">
      <c r="A14" s="17">
        <v>3</v>
      </c>
      <c r="B14" s="1" t="s">
        <v>20</v>
      </c>
      <c r="C14" s="2" t="s">
        <v>1</v>
      </c>
      <c r="D14" s="2">
        <v>155</v>
      </c>
      <c r="E14" s="18"/>
      <c r="F14" s="18">
        <f t="shared" si="0"/>
        <v>0</v>
      </c>
    </row>
    <row r="15" spans="1:11" ht="260.25" customHeight="1" x14ac:dyDescent="0.25">
      <c r="A15" s="17">
        <v>4</v>
      </c>
      <c r="B15" s="3" t="s">
        <v>4</v>
      </c>
      <c r="C15" s="2" t="s">
        <v>1</v>
      </c>
      <c r="D15" s="2">
        <v>15</v>
      </c>
      <c r="E15" s="18"/>
      <c r="F15" s="18">
        <f t="shared" si="0"/>
        <v>0</v>
      </c>
    </row>
    <row r="16" spans="1:11" ht="48.75" customHeight="1" x14ac:dyDescent="0.25">
      <c r="A16" s="17">
        <v>5</v>
      </c>
      <c r="B16" s="1" t="s">
        <v>18</v>
      </c>
      <c r="C16" s="2" t="s">
        <v>1</v>
      </c>
      <c r="D16" s="2">
        <v>20</v>
      </c>
      <c r="E16" s="18"/>
      <c r="F16" s="18">
        <f t="shared" si="0"/>
        <v>0</v>
      </c>
    </row>
    <row r="17" spans="1:6" ht="66.75" customHeight="1" x14ac:dyDescent="0.25">
      <c r="A17" s="17">
        <v>6</v>
      </c>
      <c r="B17" s="1" t="s">
        <v>5</v>
      </c>
      <c r="C17" s="2" t="s">
        <v>23</v>
      </c>
      <c r="D17" s="2">
        <v>5</v>
      </c>
      <c r="E17" s="18"/>
      <c r="F17" s="18">
        <f t="shared" si="0"/>
        <v>0</v>
      </c>
    </row>
    <row r="18" spans="1:6" ht="300.75" customHeight="1" x14ac:dyDescent="0.25">
      <c r="A18" s="17">
        <v>7</v>
      </c>
      <c r="B18" s="1" t="s">
        <v>27</v>
      </c>
      <c r="C18" s="2" t="s">
        <v>23</v>
      </c>
      <c r="D18" s="2">
        <v>1</v>
      </c>
      <c r="E18" s="18"/>
      <c r="F18" s="18">
        <f t="shared" si="0"/>
        <v>0</v>
      </c>
    </row>
    <row r="19" spans="1:6" ht="192" customHeight="1" x14ac:dyDescent="0.25">
      <c r="A19" s="17">
        <v>8</v>
      </c>
      <c r="B19" s="1" t="s">
        <v>28</v>
      </c>
      <c r="C19" s="2" t="s">
        <v>22</v>
      </c>
      <c r="D19" s="2">
        <v>110</v>
      </c>
      <c r="E19" s="18"/>
      <c r="F19" s="18">
        <f t="shared" si="0"/>
        <v>0</v>
      </c>
    </row>
    <row r="20" spans="1:6" ht="188.25" customHeight="1" x14ac:dyDescent="0.25">
      <c r="A20" s="17">
        <v>9</v>
      </c>
      <c r="B20" s="1" t="s">
        <v>29</v>
      </c>
      <c r="C20" s="2" t="s">
        <v>23</v>
      </c>
      <c r="D20" s="2">
        <v>3</v>
      </c>
      <c r="E20" s="18"/>
      <c r="F20" s="18">
        <f t="shared" si="0"/>
        <v>0</v>
      </c>
    </row>
    <row r="21" spans="1:6" ht="81.75" customHeight="1" x14ac:dyDescent="0.25">
      <c r="A21" s="17">
        <v>10</v>
      </c>
      <c r="B21" s="1" t="s">
        <v>35</v>
      </c>
      <c r="C21" s="2" t="s">
        <v>23</v>
      </c>
      <c r="D21" s="2">
        <v>1</v>
      </c>
      <c r="E21" s="18"/>
      <c r="F21" s="18">
        <f t="shared" si="0"/>
        <v>0</v>
      </c>
    </row>
    <row r="22" spans="1:6" ht="64.5" customHeight="1" x14ac:dyDescent="0.25">
      <c r="A22" s="17">
        <v>11</v>
      </c>
      <c r="B22" s="1" t="s">
        <v>14</v>
      </c>
      <c r="C22" s="2" t="s">
        <v>23</v>
      </c>
      <c r="D22" s="2">
        <v>20</v>
      </c>
      <c r="E22" s="18"/>
      <c r="F22" s="18">
        <f t="shared" si="0"/>
        <v>0</v>
      </c>
    </row>
    <row r="23" spans="1:6" ht="63" customHeight="1" x14ac:dyDescent="0.25">
      <c r="A23" s="17">
        <v>12</v>
      </c>
      <c r="B23" s="1" t="s">
        <v>6</v>
      </c>
      <c r="C23" s="2" t="s">
        <v>22</v>
      </c>
      <c r="D23" s="2">
        <v>140</v>
      </c>
      <c r="E23" s="18"/>
      <c r="F23" s="18">
        <f t="shared" si="0"/>
        <v>0</v>
      </c>
    </row>
    <row r="24" spans="1:6" ht="96" customHeight="1" x14ac:dyDescent="0.25">
      <c r="A24" s="17">
        <v>13</v>
      </c>
      <c r="B24" s="1" t="s">
        <v>7</v>
      </c>
      <c r="C24" s="2" t="s">
        <v>26</v>
      </c>
      <c r="D24" s="2">
        <v>8</v>
      </c>
      <c r="E24" s="18"/>
      <c r="F24" s="18">
        <f t="shared" si="0"/>
        <v>0</v>
      </c>
    </row>
    <row r="25" spans="1:6" ht="69" customHeight="1" x14ac:dyDescent="0.25">
      <c r="A25" s="17">
        <v>14</v>
      </c>
      <c r="B25" s="3" t="s">
        <v>8</v>
      </c>
      <c r="C25" s="2" t="s">
        <v>1</v>
      </c>
      <c r="D25" s="2">
        <v>100</v>
      </c>
      <c r="E25" s="18"/>
      <c r="F25" s="18">
        <f t="shared" si="0"/>
        <v>0</v>
      </c>
    </row>
    <row r="26" spans="1:6" ht="66" customHeight="1" x14ac:dyDescent="0.25">
      <c r="A26" s="17">
        <v>15</v>
      </c>
      <c r="B26" s="1" t="s">
        <v>9</v>
      </c>
      <c r="C26" s="2" t="s">
        <v>1</v>
      </c>
      <c r="D26" s="2">
        <v>550</v>
      </c>
      <c r="E26" s="18"/>
      <c r="F26" s="18">
        <f t="shared" si="0"/>
        <v>0</v>
      </c>
    </row>
    <row r="27" spans="1:6" ht="81.75" customHeight="1" x14ac:dyDescent="0.25">
      <c r="A27" s="17">
        <v>16</v>
      </c>
      <c r="B27" s="1" t="s">
        <v>10</v>
      </c>
      <c r="C27" s="2" t="s">
        <v>1</v>
      </c>
      <c r="D27" s="2">
        <v>10</v>
      </c>
      <c r="E27" s="18"/>
      <c r="F27" s="18">
        <f t="shared" si="0"/>
        <v>0</v>
      </c>
    </row>
    <row r="28" spans="1:6" ht="98.25" customHeight="1" x14ac:dyDescent="0.25">
      <c r="A28" s="17">
        <v>17</v>
      </c>
      <c r="B28" s="1" t="s">
        <v>11</v>
      </c>
      <c r="C28" s="2" t="s">
        <v>1</v>
      </c>
      <c r="D28" s="2">
        <v>15</v>
      </c>
      <c r="E28" s="18"/>
      <c r="F28" s="18">
        <f t="shared" si="0"/>
        <v>0</v>
      </c>
    </row>
    <row r="29" spans="1:6" ht="63" customHeight="1" x14ac:dyDescent="0.25">
      <c r="A29" s="17">
        <v>18</v>
      </c>
      <c r="B29" s="1" t="s">
        <v>25</v>
      </c>
      <c r="C29" s="2" t="s">
        <v>22</v>
      </c>
      <c r="D29" s="2">
        <v>16</v>
      </c>
      <c r="E29" s="18"/>
      <c r="F29" s="18">
        <f t="shared" si="0"/>
        <v>0</v>
      </c>
    </row>
    <row r="30" spans="1:6" ht="110.25" customHeight="1" x14ac:dyDescent="0.25">
      <c r="A30" s="17">
        <v>19</v>
      </c>
      <c r="B30" s="1" t="s">
        <v>24</v>
      </c>
      <c r="C30" s="2" t="s">
        <v>0</v>
      </c>
      <c r="D30" s="2">
        <v>1</v>
      </c>
      <c r="E30" s="18"/>
      <c r="F30" s="18">
        <f t="shared" si="0"/>
        <v>0</v>
      </c>
    </row>
    <row r="31" spans="1:6" ht="52.5" customHeight="1" x14ac:dyDescent="0.25">
      <c r="A31" s="17">
        <v>20</v>
      </c>
      <c r="B31" s="1" t="s">
        <v>12</v>
      </c>
      <c r="C31" s="2" t="s">
        <v>23</v>
      </c>
      <c r="D31" s="2">
        <v>100</v>
      </c>
      <c r="E31" s="18"/>
      <c r="F31" s="18">
        <f t="shared" si="0"/>
        <v>0</v>
      </c>
    </row>
    <row r="32" spans="1:6" ht="65.25" customHeight="1" x14ac:dyDescent="0.25">
      <c r="A32" s="17">
        <v>21</v>
      </c>
      <c r="B32" s="1" t="s">
        <v>13</v>
      </c>
      <c r="C32" s="2" t="s">
        <v>22</v>
      </c>
      <c r="D32" s="2">
        <v>360</v>
      </c>
      <c r="E32" s="18"/>
      <c r="F32" s="18">
        <f t="shared" si="0"/>
        <v>0</v>
      </c>
    </row>
    <row r="33" spans="1:6" ht="99" customHeight="1" x14ac:dyDescent="0.25">
      <c r="A33" s="17">
        <v>22</v>
      </c>
      <c r="B33" s="1" t="s">
        <v>15</v>
      </c>
      <c r="C33" s="2" t="s">
        <v>1</v>
      </c>
      <c r="D33" s="2">
        <v>15</v>
      </c>
      <c r="E33" s="18"/>
      <c r="F33" s="18">
        <f t="shared" si="0"/>
        <v>0</v>
      </c>
    </row>
    <row r="34" spans="1:6" ht="63.75" customHeight="1" x14ac:dyDescent="0.25">
      <c r="A34" s="17">
        <v>23</v>
      </c>
      <c r="B34" s="1" t="s">
        <v>16</v>
      </c>
      <c r="C34" s="2" t="s">
        <v>23</v>
      </c>
      <c r="D34" s="2">
        <v>9</v>
      </c>
      <c r="E34" s="18"/>
      <c r="F34" s="18">
        <f t="shared" si="0"/>
        <v>0</v>
      </c>
    </row>
    <row r="35" spans="1:6" ht="64.5" customHeight="1" x14ac:dyDescent="0.25">
      <c r="A35" s="17">
        <v>24</v>
      </c>
      <c r="B35" s="1" t="s">
        <v>17</v>
      </c>
      <c r="C35" s="2" t="s">
        <v>0</v>
      </c>
      <c r="D35" s="2">
        <v>1</v>
      </c>
      <c r="E35" s="18"/>
      <c r="F35" s="18">
        <f t="shared" si="0"/>
        <v>0</v>
      </c>
    </row>
    <row r="36" spans="1:6" ht="98.25" customHeight="1" x14ac:dyDescent="0.25">
      <c r="A36" s="17">
        <v>25</v>
      </c>
      <c r="B36" s="1" t="s">
        <v>21</v>
      </c>
      <c r="C36" s="2" t="s">
        <v>0</v>
      </c>
      <c r="D36" s="2">
        <v>1</v>
      </c>
      <c r="E36" s="18"/>
      <c r="F36" s="18">
        <f t="shared" si="0"/>
        <v>0</v>
      </c>
    </row>
    <row r="37" spans="1:6" ht="114.75" customHeight="1" x14ac:dyDescent="0.25">
      <c r="A37" s="17">
        <v>26</v>
      </c>
      <c r="B37" s="1" t="s">
        <v>34</v>
      </c>
      <c r="C37" s="2" t="s">
        <v>1</v>
      </c>
      <c r="D37" s="2">
        <v>12</v>
      </c>
      <c r="E37" s="18"/>
      <c r="F37" s="18">
        <f t="shared" si="0"/>
        <v>0</v>
      </c>
    </row>
    <row r="38" spans="1:6" ht="68.25" customHeight="1" x14ac:dyDescent="0.25">
      <c r="A38" s="17">
        <v>27</v>
      </c>
      <c r="B38" s="1" t="s">
        <v>19</v>
      </c>
      <c r="C38" s="2" t="s">
        <v>1</v>
      </c>
      <c r="D38" s="2">
        <v>50</v>
      </c>
      <c r="E38" s="18"/>
      <c r="F38" s="18">
        <f t="shared" si="0"/>
        <v>0</v>
      </c>
    </row>
    <row r="39" spans="1:6" ht="97.5" customHeight="1" x14ac:dyDescent="0.25">
      <c r="A39" s="17">
        <v>28</v>
      </c>
      <c r="B39" s="1" t="s">
        <v>33</v>
      </c>
      <c r="C39" s="2" t="s">
        <v>0</v>
      </c>
      <c r="D39" s="2">
        <v>1</v>
      </c>
      <c r="E39" s="18"/>
      <c r="F39" s="18">
        <f t="shared" si="0"/>
        <v>0</v>
      </c>
    </row>
    <row r="40" spans="1:6" ht="69.75" customHeight="1" x14ac:dyDescent="0.25">
      <c r="A40" s="17">
        <v>29</v>
      </c>
      <c r="B40" s="1" t="s">
        <v>32</v>
      </c>
      <c r="C40" s="2" t="s">
        <v>22</v>
      </c>
      <c r="D40" s="2">
        <v>60</v>
      </c>
      <c r="E40" s="18"/>
      <c r="F40" s="18">
        <f t="shared" si="0"/>
        <v>0</v>
      </c>
    </row>
    <row r="41" spans="1:6" ht="69.75" customHeight="1" x14ac:dyDescent="0.25">
      <c r="A41" s="17">
        <v>30</v>
      </c>
      <c r="B41" s="1" t="s">
        <v>31</v>
      </c>
      <c r="C41" s="2" t="s">
        <v>23</v>
      </c>
      <c r="D41" s="2">
        <v>1</v>
      </c>
      <c r="E41" s="18"/>
      <c r="F41" s="18">
        <f t="shared" si="0"/>
        <v>0</v>
      </c>
    </row>
    <row r="42" spans="1:6" ht="30.75" customHeight="1" x14ac:dyDescent="0.25">
      <c r="A42" s="26" t="s">
        <v>30</v>
      </c>
      <c r="B42" s="27"/>
      <c r="C42" s="27"/>
      <c r="D42" s="27"/>
      <c r="E42" s="28"/>
      <c r="F42" s="19">
        <f>SUM(F12:F41)</f>
        <v>0</v>
      </c>
    </row>
  </sheetData>
  <mergeCells count="12">
    <mergeCell ref="A1:C1"/>
    <mergeCell ref="A3:G3"/>
    <mergeCell ref="A2:G2"/>
    <mergeCell ref="D1:F1"/>
    <mergeCell ref="A42:E42"/>
    <mergeCell ref="A4:G4"/>
    <mergeCell ref="A5:G5"/>
    <mergeCell ref="A6:G6"/>
    <mergeCell ref="A7:G7"/>
    <mergeCell ref="A8:G8"/>
    <mergeCell ref="A9:G9"/>
    <mergeCell ref="A10:G10"/>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B5D350A4ECB84A8F59D5B8F1A8F914" ma:contentTypeVersion="11" ma:contentTypeDescription="Create a new document." ma:contentTypeScope="" ma:versionID="6884e995268e26ae356192a3ce3fc50c">
  <xsd:schema xmlns:xsd="http://www.w3.org/2001/XMLSchema" xmlns:xs="http://www.w3.org/2001/XMLSchema" xmlns:p="http://schemas.microsoft.com/office/2006/metadata/properties" xmlns:ns2="1a16bf73-910a-4bd6-aa9d-dd8f0dc115b2" xmlns:ns3="032cbdb3-b6ce-4948-b0e5-d7b6774288be" targetNamespace="http://schemas.microsoft.com/office/2006/metadata/properties" ma:root="true" ma:fieldsID="dcca9e05f9aacfd93fe96a98e5476961" ns2:_="" ns3:_="">
    <xsd:import namespace="1a16bf73-910a-4bd6-aa9d-dd8f0dc115b2"/>
    <xsd:import namespace="032cbdb3-b6ce-4948-b0e5-d7b6774288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16bf73-910a-4bd6-aa9d-dd8f0dc115b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2cbdb3-b6ce-4948-b0e5-d7b6774288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29150CA-EEBF-42C7-A5FC-2F91F233D17B}"/>
</file>

<file path=customXml/itemProps2.xml><?xml version="1.0" encoding="utf-8"?>
<ds:datastoreItem xmlns:ds="http://schemas.openxmlformats.org/officeDocument/2006/customXml" ds:itemID="{D0951C09-6791-4AB4-858B-6A0392AF7FC5}"/>
</file>

<file path=customXml/itemProps3.xml><?xml version="1.0" encoding="utf-8"?>
<ds:datastoreItem xmlns:ds="http://schemas.openxmlformats.org/officeDocument/2006/customXml" ds:itemID="{51BA2CA8-25DF-4D4B-941E-8D8E12D38E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#384#389#390 offices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Sarmad Salahaddin bakr</dc:creator>
  <cp:lastModifiedBy>Azad Haman Muhyadeen</cp:lastModifiedBy>
  <dcterms:created xsi:type="dcterms:W3CDTF">2019-12-01T06:40:41Z</dcterms:created>
  <dcterms:modified xsi:type="dcterms:W3CDTF">2019-12-03T08:06:40Z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0x0101006BB5D350A4ECB84A8F59D5B8F1A8F914</vt:lpwstr>
  </property>
</Properties>
</file>