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nkpad\Dropbox (NPAIQ)\3.1.1 Procurement\Ongoing PR's\PR Rasafa6 Baghdad\"/>
    </mc:Choice>
  </mc:AlternateContent>
  <xr:revisionPtr revIDLastSave="0" documentId="13_ncr:1_{3F57DE41-49D7-4A9B-8DCB-30B1085D73B6}" xr6:coauthVersionLast="45" xr6:coauthVersionMax="45" xr10:uidLastSave="{00000000-0000-0000-0000-000000000000}"/>
  <bookViews>
    <workbookView xWindow="-120" yWindow="-120" windowWidth="29040" windowHeight="15840" xr2:uid="{2C595236-6BDF-3C41-9577-5F070ED5C2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9" i="1" l="1"/>
  <c r="E29" i="1"/>
  <c r="E27" i="1"/>
  <c r="E26" i="1"/>
  <c r="E25" i="1"/>
  <c r="G33" i="1" s="1"/>
  <c r="E19" i="1"/>
  <c r="E18" i="1"/>
  <c r="E17" i="1"/>
  <c r="E16" i="1"/>
  <c r="E15" i="1"/>
  <c r="E14" i="1"/>
  <c r="G8" i="1"/>
  <c r="G21" i="1" l="1"/>
</calcChain>
</file>

<file path=xl/sharedStrings.xml><?xml version="1.0" encoding="utf-8"?>
<sst xmlns="http://schemas.openxmlformats.org/spreadsheetml/2006/main" count="81" uniqueCount="47">
  <si>
    <t>Category: Men Cloth</t>
  </si>
  <si>
    <t>No</t>
  </si>
  <si>
    <t>Item descriptions</t>
  </si>
  <si>
    <t>More Detailes</t>
  </si>
  <si>
    <t>Quantity per kit</t>
  </si>
  <si>
    <t xml:space="preserve">Quantity </t>
  </si>
  <si>
    <t>Unit Price (USD)</t>
  </si>
  <si>
    <t>Total Price (USD)</t>
  </si>
  <si>
    <t>No Packaging is needed, logo to be sticked to the rolls</t>
  </si>
  <si>
    <t xml:space="preserve">Total </t>
  </si>
  <si>
    <t>Toothbrush</t>
  </si>
  <si>
    <t xml:space="preserve"> Soft</t>
  </si>
  <si>
    <t>Toothpaste</t>
  </si>
  <si>
    <t>125 ML</t>
  </si>
  <si>
    <t>Soap</t>
  </si>
  <si>
    <t xml:space="preserve">Hair Shampoo </t>
  </si>
  <si>
    <t>400 ML</t>
  </si>
  <si>
    <t>Deodorants</t>
  </si>
  <si>
    <t>All items to be packed in a box with a sticker/logos</t>
  </si>
  <si>
    <t xml:space="preserve">Fitting the Kits' items </t>
  </si>
  <si>
    <t>Total Kit to be prepared: 3758</t>
  </si>
  <si>
    <t xml:space="preserve">Category: General Hygiene </t>
  </si>
  <si>
    <t>1 KG</t>
  </si>
  <si>
    <t>Disinfectants/Dettol</t>
  </si>
  <si>
    <t>1 L</t>
  </si>
  <si>
    <t>Washing Liquid</t>
  </si>
  <si>
    <t>Basra Central Prison</t>
  </si>
  <si>
    <t>Category: General Hygiene - Male</t>
  </si>
  <si>
    <t>Set of 6</t>
  </si>
  <si>
    <t>Roll on 50 ML</t>
  </si>
  <si>
    <t>Category: General Hygiene - Female</t>
  </si>
  <si>
    <t>800 ML</t>
  </si>
  <si>
    <t>Anti-Lice Shampoo</t>
  </si>
  <si>
    <t>Vaseline Hand Cream</t>
  </si>
  <si>
    <t>Hair Removal Cream</t>
  </si>
  <si>
    <t>Cream - 100 g</t>
  </si>
  <si>
    <t>Total Kit to be prepared: 247</t>
  </si>
  <si>
    <t>Outdoor big plastic trash container, Removable cover</t>
  </si>
  <si>
    <t>660 L</t>
  </si>
  <si>
    <t>Sticker/logos to be sticked to the bins, with sticky logos</t>
  </si>
  <si>
    <t xml:space="preserve">Detergent </t>
  </si>
  <si>
    <t>100 ML</t>
  </si>
  <si>
    <t>Total Bin to be prepared: 30</t>
  </si>
  <si>
    <t>Total Rolls to be prepared: 300</t>
  </si>
  <si>
    <t>Brown, Dark Brown, 150 cm X 50 m</t>
  </si>
  <si>
    <t>Detergent</t>
  </si>
  <si>
    <t>Fabric rolls (150cm X 50M)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</si>
</sst>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&quot; &quot;#,##0&quot; &quot;;&quot; (&quot;#,##0&quot;)&quot;;&quot; -&quot;00&quot; &quot;;&quot; &quot;@&quot; &quot;"/>
    <numFmt numFmtId="165" formatCode="#,##0.000"/>
  </numFmts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rgb="FF000000"/>
      <name val="Calibri"/>
      <family val="2"/>
    </font>
    <font>
      <b/>
      <sz val="11"/>
      <color rgb="FF000000"/>
      <name val="Calibri"/>
      <family val="2"/>
    </font>
    <font>
      <b/>
      <sz val="18"/>
      <color rgb="FF000000"/>
      <name val="Calibri"/>
      <family val="2"/>
    </font>
    <font>
      <b/>
      <sz val="2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FFFFFF"/>
        <bgColor rgb="FFFFFFFF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3" borderId="4" xfId="0" applyFill="1" applyBorder="1" applyAlignment="1">
      <alignment vertical="center"/>
    </xf>
    <xf numFmtId="0" fontId="0" fillId="3" borderId="4" xfId="0" applyFill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3" borderId="4" xfId="0" applyFill="1" applyBorder="1" applyAlignment="1">
      <alignment horizontal="left" vertical="center" wrapText="1"/>
    </xf>
    <xf numFmtId="0" fontId="0" fillId="3" borderId="6" xfId="0" applyFill="1" applyBorder="1" applyAlignment="1">
      <alignment horizontal="left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left" vertical="center"/>
    </xf>
    <xf numFmtId="0" fontId="0" fillId="2" borderId="4" xfId="0" applyFill="1" applyBorder="1" applyAlignment="1">
      <alignment horizontal="center" vertical="center"/>
    </xf>
    <xf numFmtId="43" fontId="3" fillId="0" borderId="4" xfId="1" applyFont="1" applyBorder="1" applyAlignment="1">
      <alignment horizontal="left"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0" xfId="0" applyFill="1" applyAlignment="1">
      <alignment vertical="center"/>
    </xf>
    <xf numFmtId="0" fontId="0" fillId="3" borderId="0" xfId="0" applyFill="1" applyAlignment="1">
      <alignment horizontal="center" vertical="center"/>
    </xf>
    <xf numFmtId="164" fontId="3" fillId="0" borderId="4" xfId="1" applyNumberFormat="1" applyFont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165" fontId="0" fillId="0" borderId="0" xfId="0" applyNumberFormat="1"/>
    <xf numFmtId="43" fontId="1" fillId="0" borderId="4" xfId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3</xdr:row>
      <xdr:rowOff>0</xdr:rowOff>
    </xdr:from>
    <xdr:ext cx="0" cy="352428"/>
    <xdr:pic>
      <xdr:nvPicPr>
        <xdr:cNvPr id="10" name="Picture 16">
          <a:extLst>
            <a:ext uri="{FF2B5EF4-FFF2-40B4-BE49-F238E27FC236}">
              <a16:creationId xmlns:a16="http://schemas.microsoft.com/office/drawing/2014/main" id="{6A87CDA3-6C6E-A94D-B451-E9BE943F43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108585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11" name="Picture 17">
          <a:extLst>
            <a:ext uri="{FF2B5EF4-FFF2-40B4-BE49-F238E27FC236}">
              <a16:creationId xmlns:a16="http://schemas.microsoft.com/office/drawing/2014/main" id="{51F2ADA5-7F38-174C-B84A-29432110B2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108585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12" name="Picture 16">
          <a:extLst>
            <a:ext uri="{FF2B5EF4-FFF2-40B4-BE49-F238E27FC236}">
              <a16:creationId xmlns:a16="http://schemas.microsoft.com/office/drawing/2014/main" id="{E5F66C66-0591-BB4E-8934-858719DCA7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108585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13" name="Picture 17">
          <a:extLst>
            <a:ext uri="{FF2B5EF4-FFF2-40B4-BE49-F238E27FC236}">
              <a16:creationId xmlns:a16="http://schemas.microsoft.com/office/drawing/2014/main" id="{050B754A-F609-9342-95D8-C040262BCA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108585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14" name="Picture 16">
          <a:extLst>
            <a:ext uri="{FF2B5EF4-FFF2-40B4-BE49-F238E27FC236}">
              <a16:creationId xmlns:a16="http://schemas.microsoft.com/office/drawing/2014/main" id="{CE2A7AD2-A360-984B-B7F7-C2B30A5FF7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128651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15" name="Picture 17">
          <a:extLst>
            <a:ext uri="{FF2B5EF4-FFF2-40B4-BE49-F238E27FC236}">
              <a16:creationId xmlns:a16="http://schemas.microsoft.com/office/drawing/2014/main" id="{E42AD3CE-C791-E141-B685-870BB04DC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128651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16" name="Picture 16">
          <a:extLst>
            <a:ext uri="{FF2B5EF4-FFF2-40B4-BE49-F238E27FC236}">
              <a16:creationId xmlns:a16="http://schemas.microsoft.com/office/drawing/2014/main" id="{8E9C274C-3C29-8E43-A647-22C6B226D5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128651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17" name="Picture 17">
          <a:extLst>
            <a:ext uri="{FF2B5EF4-FFF2-40B4-BE49-F238E27FC236}">
              <a16:creationId xmlns:a16="http://schemas.microsoft.com/office/drawing/2014/main" id="{729C59CE-6CD8-1F4E-A9C3-CF2D4E185F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128651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18" name="Picture 16">
          <a:extLst>
            <a:ext uri="{FF2B5EF4-FFF2-40B4-BE49-F238E27FC236}">
              <a16:creationId xmlns:a16="http://schemas.microsoft.com/office/drawing/2014/main" id="{F9EA868B-5E22-8241-BEB7-5ADEC91D9A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108585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19" name="Picture 17">
          <a:extLst>
            <a:ext uri="{FF2B5EF4-FFF2-40B4-BE49-F238E27FC236}">
              <a16:creationId xmlns:a16="http://schemas.microsoft.com/office/drawing/2014/main" id="{FD6BAFB2-2DFF-7846-93BF-4678704823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108585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20" name="Picture 16">
          <a:extLst>
            <a:ext uri="{FF2B5EF4-FFF2-40B4-BE49-F238E27FC236}">
              <a16:creationId xmlns:a16="http://schemas.microsoft.com/office/drawing/2014/main" id="{D32935B4-4F07-A040-ADB0-7984CB88C9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108585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21" name="Picture 17">
          <a:extLst>
            <a:ext uri="{FF2B5EF4-FFF2-40B4-BE49-F238E27FC236}">
              <a16:creationId xmlns:a16="http://schemas.microsoft.com/office/drawing/2014/main" id="{34628AAD-702B-E84A-A3D0-61A665786B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108585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22" name="Picture 16">
          <a:extLst>
            <a:ext uri="{FF2B5EF4-FFF2-40B4-BE49-F238E27FC236}">
              <a16:creationId xmlns:a16="http://schemas.microsoft.com/office/drawing/2014/main" id="{1B0446F5-A4EA-3943-958D-304218C2B6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128651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23" name="Picture 17">
          <a:extLst>
            <a:ext uri="{FF2B5EF4-FFF2-40B4-BE49-F238E27FC236}">
              <a16:creationId xmlns:a16="http://schemas.microsoft.com/office/drawing/2014/main" id="{558A0397-FCF2-4A4B-91EC-1AB88D8243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128651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24" name="Picture 16">
          <a:extLst>
            <a:ext uri="{FF2B5EF4-FFF2-40B4-BE49-F238E27FC236}">
              <a16:creationId xmlns:a16="http://schemas.microsoft.com/office/drawing/2014/main" id="{57800DBF-F938-314A-AA9B-0E7F7B2E54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128651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25" name="Picture 17">
          <a:extLst>
            <a:ext uri="{FF2B5EF4-FFF2-40B4-BE49-F238E27FC236}">
              <a16:creationId xmlns:a16="http://schemas.microsoft.com/office/drawing/2014/main" id="{9D278764-5287-1044-BF50-AEC193ECE9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128651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26" name="Picture 16">
          <a:extLst>
            <a:ext uri="{FF2B5EF4-FFF2-40B4-BE49-F238E27FC236}">
              <a16:creationId xmlns:a16="http://schemas.microsoft.com/office/drawing/2014/main" id="{A73B4714-7C78-6343-A752-6558F66095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120269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27" name="Picture 17">
          <a:extLst>
            <a:ext uri="{FF2B5EF4-FFF2-40B4-BE49-F238E27FC236}">
              <a16:creationId xmlns:a16="http://schemas.microsoft.com/office/drawing/2014/main" id="{4B8C6663-2715-004B-B5B7-2BA819C7D2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120269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28" name="Picture 16">
          <a:extLst>
            <a:ext uri="{FF2B5EF4-FFF2-40B4-BE49-F238E27FC236}">
              <a16:creationId xmlns:a16="http://schemas.microsoft.com/office/drawing/2014/main" id="{547797E4-098F-964A-9707-2737FEDD66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120269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29" name="Picture 17">
          <a:extLst>
            <a:ext uri="{FF2B5EF4-FFF2-40B4-BE49-F238E27FC236}">
              <a16:creationId xmlns:a16="http://schemas.microsoft.com/office/drawing/2014/main" id="{8BBEFEBA-A5CB-A243-895E-C2EB5C2606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120269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30" name="Picture 16">
          <a:extLst>
            <a:ext uri="{FF2B5EF4-FFF2-40B4-BE49-F238E27FC236}">
              <a16:creationId xmlns:a16="http://schemas.microsoft.com/office/drawing/2014/main" id="{6DFCC826-C679-3246-82DC-32993A494A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147955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31" name="Picture 17">
          <a:extLst>
            <a:ext uri="{FF2B5EF4-FFF2-40B4-BE49-F238E27FC236}">
              <a16:creationId xmlns:a16="http://schemas.microsoft.com/office/drawing/2014/main" id="{47BE458F-418F-8F44-BBD1-F41ECB4D4F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147955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32" name="Picture 16">
          <a:extLst>
            <a:ext uri="{FF2B5EF4-FFF2-40B4-BE49-F238E27FC236}">
              <a16:creationId xmlns:a16="http://schemas.microsoft.com/office/drawing/2014/main" id="{A4AACE5D-7FFC-C943-9E16-2CC545CA48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147955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33" name="Picture 17">
          <a:extLst>
            <a:ext uri="{FF2B5EF4-FFF2-40B4-BE49-F238E27FC236}">
              <a16:creationId xmlns:a16="http://schemas.microsoft.com/office/drawing/2014/main" id="{E4FC967B-1595-DC40-85AB-6E8209DF2D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147955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34" name="Picture 16">
          <a:extLst>
            <a:ext uri="{FF2B5EF4-FFF2-40B4-BE49-F238E27FC236}">
              <a16:creationId xmlns:a16="http://schemas.microsoft.com/office/drawing/2014/main" id="{D8961E56-9816-844D-8409-1126F590D2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173990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35" name="Picture 17">
          <a:extLst>
            <a:ext uri="{FF2B5EF4-FFF2-40B4-BE49-F238E27FC236}">
              <a16:creationId xmlns:a16="http://schemas.microsoft.com/office/drawing/2014/main" id="{1DB69548-6006-8242-867E-942B4BF377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173990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36" name="Picture 16">
          <a:extLst>
            <a:ext uri="{FF2B5EF4-FFF2-40B4-BE49-F238E27FC236}">
              <a16:creationId xmlns:a16="http://schemas.microsoft.com/office/drawing/2014/main" id="{67C311BE-1638-A548-A4FA-EFB5064E48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173990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37" name="Picture 17">
          <a:extLst>
            <a:ext uri="{FF2B5EF4-FFF2-40B4-BE49-F238E27FC236}">
              <a16:creationId xmlns:a16="http://schemas.microsoft.com/office/drawing/2014/main" id="{3BAD02A6-6C3B-B644-907A-0F99AAB3A8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173990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19</xdr:row>
      <xdr:rowOff>0</xdr:rowOff>
    </xdr:from>
    <xdr:ext cx="0" cy="352428"/>
    <xdr:pic>
      <xdr:nvPicPr>
        <xdr:cNvPr id="52" name="Picture 16">
          <a:extLst>
            <a:ext uri="{FF2B5EF4-FFF2-40B4-BE49-F238E27FC236}">
              <a16:creationId xmlns:a16="http://schemas.microsoft.com/office/drawing/2014/main" id="{16989E24-4CEC-AF4E-8E6B-DBFF0CB3F1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120269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19</xdr:row>
      <xdr:rowOff>0</xdr:rowOff>
    </xdr:from>
    <xdr:ext cx="0" cy="352428"/>
    <xdr:pic>
      <xdr:nvPicPr>
        <xdr:cNvPr id="53" name="Picture 17">
          <a:extLst>
            <a:ext uri="{FF2B5EF4-FFF2-40B4-BE49-F238E27FC236}">
              <a16:creationId xmlns:a16="http://schemas.microsoft.com/office/drawing/2014/main" id="{4FC99572-FED4-4447-837C-15F4A791C0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120269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19</xdr:row>
      <xdr:rowOff>0</xdr:rowOff>
    </xdr:from>
    <xdr:ext cx="0" cy="352428"/>
    <xdr:pic>
      <xdr:nvPicPr>
        <xdr:cNvPr id="54" name="Picture 16">
          <a:extLst>
            <a:ext uri="{FF2B5EF4-FFF2-40B4-BE49-F238E27FC236}">
              <a16:creationId xmlns:a16="http://schemas.microsoft.com/office/drawing/2014/main" id="{4F0E1C94-7432-FE45-AC48-A0FEFB9EB0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120269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19</xdr:row>
      <xdr:rowOff>0</xdr:rowOff>
    </xdr:from>
    <xdr:ext cx="0" cy="352428"/>
    <xdr:pic>
      <xdr:nvPicPr>
        <xdr:cNvPr id="55" name="Picture 17">
          <a:extLst>
            <a:ext uri="{FF2B5EF4-FFF2-40B4-BE49-F238E27FC236}">
              <a16:creationId xmlns:a16="http://schemas.microsoft.com/office/drawing/2014/main" id="{F2F2364F-1F5A-5244-902F-5E53978013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120269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31</xdr:row>
      <xdr:rowOff>0</xdr:rowOff>
    </xdr:from>
    <xdr:ext cx="0" cy="352428"/>
    <xdr:pic>
      <xdr:nvPicPr>
        <xdr:cNvPr id="56" name="Picture 16">
          <a:extLst>
            <a:ext uri="{FF2B5EF4-FFF2-40B4-BE49-F238E27FC236}">
              <a16:creationId xmlns:a16="http://schemas.microsoft.com/office/drawing/2014/main" id="{C012E17C-EF9F-AA4E-8926-951B190CDB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147955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31</xdr:row>
      <xdr:rowOff>0</xdr:rowOff>
    </xdr:from>
    <xdr:ext cx="0" cy="352428"/>
    <xdr:pic>
      <xdr:nvPicPr>
        <xdr:cNvPr id="57" name="Picture 17">
          <a:extLst>
            <a:ext uri="{FF2B5EF4-FFF2-40B4-BE49-F238E27FC236}">
              <a16:creationId xmlns:a16="http://schemas.microsoft.com/office/drawing/2014/main" id="{B8D1D28D-CDA2-8840-AFF6-0C14B71627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147955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31</xdr:row>
      <xdr:rowOff>0</xdr:rowOff>
    </xdr:from>
    <xdr:ext cx="0" cy="352428"/>
    <xdr:pic>
      <xdr:nvPicPr>
        <xdr:cNvPr id="58" name="Picture 16">
          <a:extLst>
            <a:ext uri="{FF2B5EF4-FFF2-40B4-BE49-F238E27FC236}">
              <a16:creationId xmlns:a16="http://schemas.microsoft.com/office/drawing/2014/main" id="{57930E10-A8AD-9846-BDF1-D0B5BBB4B6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147955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31</xdr:row>
      <xdr:rowOff>0</xdr:rowOff>
    </xdr:from>
    <xdr:ext cx="0" cy="352428"/>
    <xdr:pic>
      <xdr:nvPicPr>
        <xdr:cNvPr id="59" name="Picture 17">
          <a:extLst>
            <a:ext uri="{FF2B5EF4-FFF2-40B4-BE49-F238E27FC236}">
              <a16:creationId xmlns:a16="http://schemas.microsoft.com/office/drawing/2014/main" id="{2043E1BC-5221-384A-A606-C41D2BEBFF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147955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38</xdr:row>
      <xdr:rowOff>0</xdr:rowOff>
    </xdr:from>
    <xdr:ext cx="0" cy="352428"/>
    <xdr:pic>
      <xdr:nvPicPr>
        <xdr:cNvPr id="60" name="Picture 16">
          <a:extLst>
            <a:ext uri="{FF2B5EF4-FFF2-40B4-BE49-F238E27FC236}">
              <a16:creationId xmlns:a16="http://schemas.microsoft.com/office/drawing/2014/main" id="{5F883CB4-6B8E-1C4D-8EC6-44E5021ADE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173990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38</xdr:row>
      <xdr:rowOff>0</xdr:rowOff>
    </xdr:from>
    <xdr:ext cx="0" cy="352428"/>
    <xdr:pic>
      <xdr:nvPicPr>
        <xdr:cNvPr id="61" name="Picture 17">
          <a:extLst>
            <a:ext uri="{FF2B5EF4-FFF2-40B4-BE49-F238E27FC236}">
              <a16:creationId xmlns:a16="http://schemas.microsoft.com/office/drawing/2014/main" id="{9AEF3A02-ADD6-0C4F-B2FB-05004AB678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173990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38</xdr:row>
      <xdr:rowOff>0</xdr:rowOff>
    </xdr:from>
    <xdr:ext cx="0" cy="352428"/>
    <xdr:pic>
      <xdr:nvPicPr>
        <xdr:cNvPr id="62" name="Picture 16">
          <a:extLst>
            <a:ext uri="{FF2B5EF4-FFF2-40B4-BE49-F238E27FC236}">
              <a16:creationId xmlns:a16="http://schemas.microsoft.com/office/drawing/2014/main" id="{B268925F-6A21-2148-AFFF-8FA040A5B7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173990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38</xdr:row>
      <xdr:rowOff>0</xdr:rowOff>
    </xdr:from>
    <xdr:ext cx="0" cy="352428"/>
    <xdr:pic>
      <xdr:nvPicPr>
        <xdr:cNvPr id="63" name="Picture 17">
          <a:extLst>
            <a:ext uri="{FF2B5EF4-FFF2-40B4-BE49-F238E27FC236}">
              <a16:creationId xmlns:a16="http://schemas.microsoft.com/office/drawing/2014/main" id="{4C0B84C8-0CCF-8348-89C1-C6F90123EB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173990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2</xdr:col>
      <xdr:colOff>672349</xdr:colOff>
      <xdr:row>36</xdr:row>
      <xdr:rowOff>42693</xdr:rowOff>
    </xdr:from>
    <xdr:ext cx="835377" cy="522113"/>
    <xdr:pic>
      <xdr:nvPicPr>
        <xdr:cNvPr id="64" name="Picture 9">
          <a:extLst>
            <a:ext uri="{FF2B5EF4-FFF2-40B4-BE49-F238E27FC236}">
              <a16:creationId xmlns:a16="http://schemas.microsoft.com/office/drawing/2014/main" id="{1BC68413-19A0-544A-8F36-AC57567F33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45749" y="16438393"/>
          <a:ext cx="835377" cy="522113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19</xdr:row>
      <xdr:rowOff>0</xdr:rowOff>
    </xdr:from>
    <xdr:ext cx="0" cy="352428"/>
    <xdr:pic>
      <xdr:nvPicPr>
        <xdr:cNvPr id="65" name="Picture 16">
          <a:extLst>
            <a:ext uri="{FF2B5EF4-FFF2-40B4-BE49-F238E27FC236}">
              <a16:creationId xmlns:a16="http://schemas.microsoft.com/office/drawing/2014/main" id="{970F51B9-3E1D-B14C-97CD-11F33231D9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120269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19</xdr:row>
      <xdr:rowOff>0</xdr:rowOff>
    </xdr:from>
    <xdr:ext cx="0" cy="352428"/>
    <xdr:pic>
      <xdr:nvPicPr>
        <xdr:cNvPr id="66" name="Picture 17">
          <a:extLst>
            <a:ext uri="{FF2B5EF4-FFF2-40B4-BE49-F238E27FC236}">
              <a16:creationId xmlns:a16="http://schemas.microsoft.com/office/drawing/2014/main" id="{50411D37-FABE-5E41-9EE6-27E676C43D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120269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19</xdr:row>
      <xdr:rowOff>0</xdr:rowOff>
    </xdr:from>
    <xdr:ext cx="0" cy="352428"/>
    <xdr:pic>
      <xdr:nvPicPr>
        <xdr:cNvPr id="67" name="Picture 16">
          <a:extLst>
            <a:ext uri="{FF2B5EF4-FFF2-40B4-BE49-F238E27FC236}">
              <a16:creationId xmlns:a16="http://schemas.microsoft.com/office/drawing/2014/main" id="{554CD46F-5073-2442-9F48-888810833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120269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19</xdr:row>
      <xdr:rowOff>0</xdr:rowOff>
    </xdr:from>
    <xdr:ext cx="0" cy="352428"/>
    <xdr:pic>
      <xdr:nvPicPr>
        <xdr:cNvPr id="68" name="Picture 17">
          <a:extLst>
            <a:ext uri="{FF2B5EF4-FFF2-40B4-BE49-F238E27FC236}">
              <a16:creationId xmlns:a16="http://schemas.microsoft.com/office/drawing/2014/main" id="{99EDD724-075D-F846-BA6C-1D5F25A319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120269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31</xdr:row>
      <xdr:rowOff>0</xdr:rowOff>
    </xdr:from>
    <xdr:ext cx="0" cy="352428"/>
    <xdr:pic>
      <xdr:nvPicPr>
        <xdr:cNvPr id="69" name="Picture 16">
          <a:extLst>
            <a:ext uri="{FF2B5EF4-FFF2-40B4-BE49-F238E27FC236}">
              <a16:creationId xmlns:a16="http://schemas.microsoft.com/office/drawing/2014/main" id="{CBFD14EA-7D7D-6F42-BBA7-EDD84D855A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147955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31</xdr:row>
      <xdr:rowOff>0</xdr:rowOff>
    </xdr:from>
    <xdr:ext cx="0" cy="352428"/>
    <xdr:pic>
      <xdr:nvPicPr>
        <xdr:cNvPr id="70" name="Picture 17">
          <a:extLst>
            <a:ext uri="{FF2B5EF4-FFF2-40B4-BE49-F238E27FC236}">
              <a16:creationId xmlns:a16="http://schemas.microsoft.com/office/drawing/2014/main" id="{0213CFB3-E61C-404F-914F-C5D59F0778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147955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31</xdr:row>
      <xdr:rowOff>0</xdr:rowOff>
    </xdr:from>
    <xdr:ext cx="0" cy="352428"/>
    <xdr:pic>
      <xdr:nvPicPr>
        <xdr:cNvPr id="71" name="Picture 16">
          <a:extLst>
            <a:ext uri="{FF2B5EF4-FFF2-40B4-BE49-F238E27FC236}">
              <a16:creationId xmlns:a16="http://schemas.microsoft.com/office/drawing/2014/main" id="{3BB53BDF-5A79-A34A-B79F-412FE15CEE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147955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31</xdr:row>
      <xdr:rowOff>0</xdr:rowOff>
    </xdr:from>
    <xdr:ext cx="0" cy="352428"/>
    <xdr:pic>
      <xdr:nvPicPr>
        <xdr:cNvPr id="72" name="Picture 17">
          <a:extLst>
            <a:ext uri="{FF2B5EF4-FFF2-40B4-BE49-F238E27FC236}">
              <a16:creationId xmlns:a16="http://schemas.microsoft.com/office/drawing/2014/main" id="{5AD42265-D2D9-4849-B19A-1E62D92839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147955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38</xdr:row>
      <xdr:rowOff>0</xdr:rowOff>
    </xdr:from>
    <xdr:ext cx="0" cy="352428"/>
    <xdr:pic>
      <xdr:nvPicPr>
        <xdr:cNvPr id="73" name="Picture 16">
          <a:extLst>
            <a:ext uri="{FF2B5EF4-FFF2-40B4-BE49-F238E27FC236}">
              <a16:creationId xmlns:a16="http://schemas.microsoft.com/office/drawing/2014/main" id="{3F808D0C-AEE4-E049-A43C-0B194E4C09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173990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38</xdr:row>
      <xdr:rowOff>0</xdr:rowOff>
    </xdr:from>
    <xdr:ext cx="0" cy="352428"/>
    <xdr:pic>
      <xdr:nvPicPr>
        <xdr:cNvPr id="74" name="Picture 17">
          <a:extLst>
            <a:ext uri="{FF2B5EF4-FFF2-40B4-BE49-F238E27FC236}">
              <a16:creationId xmlns:a16="http://schemas.microsoft.com/office/drawing/2014/main" id="{D7EF40E8-9F54-EE45-B9E7-1A8788801B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173990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38</xdr:row>
      <xdr:rowOff>0</xdr:rowOff>
    </xdr:from>
    <xdr:ext cx="0" cy="352428"/>
    <xdr:pic>
      <xdr:nvPicPr>
        <xdr:cNvPr id="75" name="Picture 16">
          <a:extLst>
            <a:ext uri="{FF2B5EF4-FFF2-40B4-BE49-F238E27FC236}">
              <a16:creationId xmlns:a16="http://schemas.microsoft.com/office/drawing/2014/main" id="{3CD584E1-0E3F-6A41-A78C-672C9A4EC8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173990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38</xdr:row>
      <xdr:rowOff>0</xdr:rowOff>
    </xdr:from>
    <xdr:ext cx="0" cy="352428"/>
    <xdr:pic>
      <xdr:nvPicPr>
        <xdr:cNvPr id="76" name="Picture 17">
          <a:extLst>
            <a:ext uri="{FF2B5EF4-FFF2-40B4-BE49-F238E27FC236}">
              <a16:creationId xmlns:a16="http://schemas.microsoft.com/office/drawing/2014/main" id="{A3494215-B115-DC42-BC14-E008E8917E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173990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2</xdr:col>
      <xdr:colOff>672349</xdr:colOff>
      <xdr:row>36</xdr:row>
      <xdr:rowOff>42693</xdr:rowOff>
    </xdr:from>
    <xdr:ext cx="835377" cy="522113"/>
    <xdr:pic>
      <xdr:nvPicPr>
        <xdr:cNvPr id="77" name="Picture 9">
          <a:extLst>
            <a:ext uri="{FF2B5EF4-FFF2-40B4-BE49-F238E27FC236}">
              <a16:creationId xmlns:a16="http://schemas.microsoft.com/office/drawing/2014/main" id="{6DF0D484-526F-9C47-8E4B-40E30BA74E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45749" y="16438393"/>
          <a:ext cx="835377" cy="522113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6468B-F502-D246-9EEE-5DEBB4983CA3}">
  <dimension ref="A2:I39"/>
  <sheetViews>
    <sheetView showGridLines="0" tabSelected="1" workbookViewId="0">
      <selection activeCell="K3" sqref="K3"/>
    </sheetView>
  </sheetViews>
  <sheetFormatPr defaultColWidth="10.375" defaultRowHeight="15.75" x14ac:dyDescent="0.25"/>
  <cols>
    <col min="1" max="1" width="6" customWidth="1"/>
    <col min="2" max="2" width="34.375" customWidth="1"/>
    <col min="3" max="3" width="30" customWidth="1"/>
    <col min="4" max="4" width="17.625" customWidth="1"/>
    <col min="5" max="5" width="12.625" customWidth="1"/>
    <col min="6" max="7" width="18.875" customWidth="1"/>
    <col min="8" max="8" width="10.375" customWidth="1"/>
  </cols>
  <sheetData>
    <row r="2" spans="1:7" ht="26.25" x14ac:dyDescent="0.4">
      <c r="A2" s="30" t="s">
        <v>26</v>
      </c>
      <c r="B2" s="30"/>
      <c r="C2" s="30"/>
      <c r="D2" s="30"/>
      <c r="E2" s="30"/>
      <c r="F2" s="30"/>
      <c r="G2" s="30"/>
    </row>
    <row r="4" spans="1:7" ht="26.25" x14ac:dyDescent="0.25">
      <c r="A4" s="29" t="s">
        <v>0</v>
      </c>
      <c r="B4" s="29"/>
      <c r="C4" s="29"/>
      <c r="D4" s="29"/>
      <c r="E4" s="29"/>
      <c r="F4" s="29"/>
      <c r="G4" s="29"/>
    </row>
    <row r="5" spans="1:7" x14ac:dyDescent="0.25">
      <c r="A5" s="1" t="s">
        <v>1</v>
      </c>
      <c r="B5" s="2" t="s">
        <v>2</v>
      </c>
      <c r="C5" s="3" t="s">
        <v>3</v>
      </c>
      <c r="D5" s="4" t="s">
        <v>4</v>
      </c>
      <c r="E5" s="4" t="s">
        <v>5</v>
      </c>
      <c r="F5" s="5" t="s">
        <v>6</v>
      </c>
      <c r="G5" s="5" t="s">
        <v>7</v>
      </c>
    </row>
    <row r="6" spans="1:7" x14ac:dyDescent="0.25">
      <c r="A6" s="6">
        <v>1</v>
      </c>
      <c r="B6" s="7" t="s">
        <v>46</v>
      </c>
      <c r="C6" s="8" t="s">
        <v>44</v>
      </c>
      <c r="D6" s="9"/>
      <c r="E6" s="9">
        <v>300</v>
      </c>
      <c r="F6" s="9"/>
      <c r="G6" s="25"/>
    </row>
    <row r="7" spans="1:7" ht="31.5" x14ac:dyDescent="0.25">
      <c r="A7" s="6">
        <v>2</v>
      </c>
      <c r="B7" s="10" t="s">
        <v>8</v>
      </c>
      <c r="C7" s="11"/>
      <c r="D7" s="12">
        <v>1</v>
      </c>
      <c r="E7" s="9">
        <v>300</v>
      </c>
      <c r="F7" s="9"/>
      <c r="G7" s="9"/>
    </row>
    <row r="8" spans="1:7" ht="23.25" x14ac:dyDescent="0.25">
      <c r="A8" s="13"/>
      <c r="B8" s="14"/>
      <c r="C8" s="28" t="s">
        <v>43</v>
      </c>
      <c r="D8" s="28"/>
      <c r="E8" s="13"/>
      <c r="F8" s="15" t="s">
        <v>9</v>
      </c>
      <c r="G8" s="16">
        <f>SUM(G6:G7)</f>
        <v>0</v>
      </c>
    </row>
    <row r="10" spans="1:7" ht="26.25" x14ac:dyDescent="0.25">
      <c r="A10" s="29" t="s">
        <v>27</v>
      </c>
      <c r="B10" s="29"/>
      <c r="C10" s="29"/>
      <c r="D10" s="29"/>
      <c r="E10" s="29"/>
      <c r="F10" s="29"/>
      <c r="G10" s="29"/>
    </row>
    <row r="11" spans="1:7" ht="29.45" customHeight="1" x14ac:dyDescent="0.25">
      <c r="A11" s="1" t="s">
        <v>1</v>
      </c>
      <c r="B11" s="2" t="s">
        <v>2</v>
      </c>
      <c r="C11" s="3" t="s">
        <v>3</v>
      </c>
      <c r="D11" s="4" t="s">
        <v>4</v>
      </c>
      <c r="E11" s="4" t="s">
        <v>5</v>
      </c>
      <c r="F11" s="5" t="s">
        <v>6</v>
      </c>
      <c r="G11" s="5" t="s">
        <v>7</v>
      </c>
    </row>
    <row r="12" spans="1:7" x14ac:dyDescent="0.25">
      <c r="A12" s="6">
        <v>1</v>
      </c>
      <c r="B12" s="8" t="s">
        <v>10</v>
      </c>
      <c r="C12" s="8" t="s">
        <v>11</v>
      </c>
      <c r="D12" s="17">
        <v>1</v>
      </c>
      <c r="E12" s="17">
        <v>3758</v>
      </c>
      <c r="F12" s="9"/>
      <c r="G12" s="9"/>
    </row>
    <row r="13" spans="1:7" x14ac:dyDescent="0.25">
      <c r="A13" s="6">
        <v>2</v>
      </c>
      <c r="B13" s="8" t="s">
        <v>12</v>
      </c>
      <c r="C13" s="8" t="s">
        <v>13</v>
      </c>
      <c r="D13" s="17">
        <v>1</v>
      </c>
      <c r="E13" s="17">
        <v>3758</v>
      </c>
      <c r="F13" s="9"/>
      <c r="G13" s="9"/>
    </row>
    <row r="14" spans="1:7" x14ac:dyDescent="0.25">
      <c r="A14" s="6">
        <v>3</v>
      </c>
      <c r="B14" s="8" t="s">
        <v>14</v>
      </c>
      <c r="C14" s="8" t="s">
        <v>28</v>
      </c>
      <c r="D14" s="18">
        <v>2</v>
      </c>
      <c r="E14" s="17">
        <f>3758*D14</f>
        <v>7516</v>
      </c>
      <c r="F14" s="9"/>
      <c r="G14" s="9"/>
    </row>
    <row r="15" spans="1:7" x14ac:dyDescent="0.25">
      <c r="A15" s="6">
        <v>4</v>
      </c>
      <c r="B15" s="8" t="s">
        <v>15</v>
      </c>
      <c r="C15" s="8" t="s">
        <v>16</v>
      </c>
      <c r="D15" s="18">
        <v>2</v>
      </c>
      <c r="E15" s="17">
        <f>3758*2</f>
        <v>7516</v>
      </c>
      <c r="F15" s="9"/>
      <c r="G15" s="9"/>
    </row>
    <row r="16" spans="1:7" x14ac:dyDescent="0.25">
      <c r="A16" s="6">
        <v>5</v>
      </c>
      <c r="B16" s="8" t="s">
        <v>17</v>
      </c>
      <c r="C16" s="8" t="s">
        <v>29</v>
      </c>
      <c r="D16" s="18">
        <v>2</v>
      </c>
      <c r="E16" s="17">
        <f>3758*2</f>
        <v>7516</v>
      </c>
      <c r="F16" s="9"/>
      <c r="G16" s="9"/>
    </row>
    <row r="17" spans="1:7" x14ac:dyDescent="0.25">
      <c r="A17" s="6">
        <v>6</v>
      </c>
      <c r="B17" s="8" t="s">
        <v>45</v>
      </c>
      <c r="C17" s="8" t="s">
        <v>22</v>
      </c>
      <c r="D17" s="17">
        <v>2</v>
      </c>
      <c r="E17" s="17">
        <f>3758*D17</f>
        <v>7516</v>
      </c>
      <c r="F17" s="9"/>
      <c r="G17" s="9"/>
    </row>
    <row r="18" spans="1:7" x14ac:dyDescent="0.25">
      <c r="A18" s="6">
        <v>7</v>
      </c>
      <c r="B18" s="8" t="s">
        <v>23</v>
      </c>
      <c r="C18" s="8" t="s">
        <v>24</v>
      </c>
      <c r="D18" s="17">
        <v>2</v>
      </c>
      <c r="E18" s="17">
        <f t="shared" ref="E18:E19" si="0">3758*D18</f>
        <v>7516</v>
      </c>
      <c r="F18" s="9"/>
      <c r="G18" s="9"/>
    </row>
    <row r="19" spans="1:7" x14ac:dyDescent="0.25">
      <c r="A19" s="6">
        <v>8</v>
      </c>
      <c r="B19" s="8" t="s">
        <v>25</v>
      </c>
      <c r="C19" s="8" t="s">
        <v>24</v>
      </c>
      <c r="D19" s="17">
        <v>2</v>
      </c>
      <c r="E19" s="17">
        <f t="shared" si="0"/>
        <v>7516</v>
      </c>
      <c r="F19" s="9"/>
      <c r="G19" s="9"/>
    </row>
    <row r="20" spans="1:7" ht="31.5" x14ac:dyDescent="0.25">
      <c r="A20" s="6">
        <v>9</v>
      </c>
      <c r="B20" s="10" t="s">
        <v>18</v>
      </c>
      <c r="C20" s="11" t="s">
        <v>19</v>
      </c>
      <c r="D20" s="12">
        <v>1</v>
      </c>
      <c r="E20" s="17">
        <v>3758</v>
      </c>
      <c r="F20" s="9"/>
      <c r="G20" s="9"/>
    </row>
    <row r="21" spans="1:7" ht="23.25" x14ac:dyDescent="0.25">
      <c r="A21" s="13"/>
      <c r="B21" s="19"/>
      <c r="C21" s="28" t="s">
        <v>20</v>
      </c>
      <c r="D21" s="28"/>
      <c r="E21" s="20"/>
      <c r="F21" s="15" t="s">
        <v>9</v>
      </c>
      <c r="G21" s="16">
        <f>SUM(G12:G20)</f>
        <v>0</v>
      </c>
    </row>
    <row r="23" spans="1:7" ht="26.25" x14ac:dyDescent="0.25">
      <c r="A23" s="29" t="s">
        <v>30</v>
      </c>
      <c r="B23" s="29"/>
      <c r="C23" s="29"/>
      <c r="D23" s="29"/>
      <c r="E23" s="29"/>
      <c r="F23" s="29"/>
      <c r="G23" s="29"/>
    </row>
    <row r="24" spans="1:7" x14ac:dyDescent="0.25">
      <c r="A24" s="1" t="s">
        <v>1</v>
      </c>
      <c r="B24" s="2" t="s">
        <v>2</v>
      </c>
      <c r="C24" s="3" t="s">
        <v>3</v>
      </c>
      <c r="D24" s="4" t="s">
        <v>4</v>
      </c>
      <c r="E24" s="4" t="s">
        <v>5</v>
      </c>
      <c r="F24" s="5" t="s">
        <v>6</v>
      </c>
      <c r="G24" s="5" t="s">
        <v>7</v>
      </c>
    </row>
    <row r="25" spans="1:7" x14ac:dyDescent="0.25">
      <c r="A25" s="6">
        <v>1</v>
      </c>
      <c r="B25" s="8" t="s">
        <v>40</v>
      </c>
      <c r="C25" s="8" t="s">
        <v>22</v>
      </c>
      <c r="D25" s="17">
        <v>2</v>
      </c>
      <c r="E25" s="17">
        <f>247*2</f>
        <v>494</v>
      </c>
      <c r="F25" s="9"/>
      <c r="G25" s="9"/>
    </row>
    <row r="26" spans="1:7" x14ac:dyDescent="0.25">
      <c r="A26" s="6">
        <v>2</v>
      </c>
      <c r="B26" s="8" t="s">
        <v>23</v>
      </c>
      <c r="C26" s="8" t="s">
        <v>24</v>
      </c>
      <c r="D26" s="17">
        <v>2</v>
      </c>
      <c r="E26" s="17">
        <f t="shared" ref="E26:E29" si="1">247*2</f>
        <v>494</v>
      </c>
      <c r="F26" s="9"/>
      <c r="G26" s="9"/>
    </row>
    <row r="27" spans="1:7" x14ac:dyDescent="0.25">
      <c r="A27" s="6">
        <v>3</v>
      </c>
      <c r="B27" s="8" t="s">
        <v>25</v>
      </c>
      <c r="C27" s="8" t="s">
        <v>31</v>
      </c>
      <c r="D27" s="17">
        <v>2</v>
      </c>
      <c r="E27" s="17">
        <f t="shared" si="1"/>
        <v>494</v>
      </c>
      <c r="F27" s="9"/>
      <c r="G27" s="9"/>
    </row>
    <row r="28" spans="1:7" x14ac:dyDescent="0.25">
      <c r="A28" s="6">
        <v>4</v>
      </c>
      <c r="B28" s="8" t="s">
        <v>32</v>
      </c>
      <c r="C28" s="22" t="s">
        <v>31</v>
      </c>
      <c r="D28" s="18">
        <v>1</v>
      </c>
      <c r="E28" s="17">
        <v>247</v>
      </c>
      <c r="F28" s="9"/>
      <c r="G28" s="9"/>
    </row>
    <row r="29" spans="1:7" x14ac:dyDescent="0.25">
      <c r="A29" s="6">
        <v>5</v>
      </c>
      <c r="B29" s="23" t="s">
        <v>33</v>
      </c>
      <c r="C29" s="22" t="s">
        <v>41</v>
      </c>
      <c r="D29" s="18">
        <v>2</v>
      </c>
      <c r="E29" s="17">
        <f t="shared" si="1"/>
        <v>494</v>
      </c>
      <c r="F29" s="9"/>
      <c r="G29" s="9"/>
    </row>
    <row r="30" spans="1:7" x14ac:dyDescent="0.25">
      <c r="A30" s="6">
        <v>6</v>
      </c>
      <c r="B30" s="23" t="s">
        <v>14</v>
      </c>
      <c r="C30" s="22" t="s">
        <v>28</v>
      </c>
      <c r="D30" s="18">
        <v>1</v>
      </c>
      <c r="E30" s="17">
        <v>247</v>
      </c>
      <c r="F30" s="9"/>
      <c r="G30" s="9"/>
    </row>
    <row r="31" spans="1:7" x14ac:dyDescent="0.25">
      <c r="A31" s="6">
        <v>7</v>
      </c>
      <c r="B31" s="23" t="s">
        <v>34</v>
      </c>
      <c r="C31" s="22" t="s">
        <v>35</v>
      </c>
      <c r="D31" s="26">
        <v>2</v>
      </c>
      <c r="E31" s="17">
        <v>494</v>
      </c>
      <c r="F31" s="27"/>
      <c r="G31" s="27"/>
    </row>
    <row r="32" spans="1:7" ht="31.5" x14ac:dyDescent="0.25">
      <c r="A32" s="6">
        <v>8</v>
      </c>
      <c r="B32" s="10" t="s">
        <v>18</v>
      </c>
      <c r="C32" s="11" t="s">
        <v>19</v>
      </c>
      <c r="D32" s="12">
        <v>1</v>
      </c>
      <c r="E32" s="17">
        <v>247</v>
      </c>
      <c r="F32" s="9"/>
      <c r="G32" s="9"/>
    </row>
    <row r="33" spans="1:9" ht="23.25" x14ac:dyDescent="0.25">
      <c r="A33" s="13"/>
      <c r="B33" s="19"/>
      <c r="C33" s="28" t="s">
        <v>36</v>
      </c>
      <c r="D33" s="28"/>
      <c r="E33" s="20"/>
      <c r="F33" s="15" t="s">
        <v>9</v>
      </c>
      <c r="G33" s="21">
        <f>SUM(G25:G32)</f>
        <v>0</v>
      </c>
    </row>
    <row r="35" spans="1:9" ht="26.25" x14ac:dyDescent="0.25">
      <c r="A35" s="29" t="s">
        <v>21</v>
      </c>
      <c r="B35" s="29"/>
      <c r="C35" s="29"/>
      <c r="D35" s="29"/>
      <c r="E35" s="29"/>
      <c r="F35" s="29"/>
      <c r="G35" s="29"/>
    </row>
    <row r="36" spans="1:9" ht="29.45" customHeight="1" x14ac:dyDescent="0.25">
      <c r="A36" s="1" t="s">
        <v>1</v>
      </c>
      <c r="B36" s="2" t="s">
        <v>2</v>
      </c>
      <c r="C36" s="3" t="s">
        <v>3</v>
      </c>
      <c r="D36" s="4" t="s">
        <v>4</v>
      </c>
      <c r="E36" s="4" t="s">
        <v>5</v>
      </c>
      <c r="F36" s="5" t="s">
        <v>6</v>
      </c>
      <c r="G36" s="5" t="s">
        <v>7</v>
      </c>
    </row>
    <row r="37" spans="1:9" ht="47.1" customHeight="1" x14ac:dyDescent="0.25">
      <c r="A37" s="6">
        <v>1</v>
      </c>
      <c r="B37" s="10" t="s">
        <v>37</v>
      </c>
      <c r="C37" s="8" t="s">
        <v>38</v>
      </c>
      <c r="D37" s="17">
        <v>1</v>
      </c>
      <c r="E37" s="17">
        <v>30</v>
      </c>
      <c r="F37" s="9"/>
      <c r="G37" s="9"/>
      <c r="I37" s="24"/>
    </row>
    <row r="38" spans="1:9" ht="31.5" x14ac:dyDescent="0.25">
      <c r="A38" s="6">
        <v>2</v>
      </c>
      <c r="B38" s="10" t="s">
        <v>39</v>
      </c>
      <c r="C38" s="8"/>
      <c r="D38" s="17">
        <v>1</v>
      </c>
      <c r="E38" s="17">
        <v>30</v>
      </c>
      <c r="F38" s="9"/>
      <c r="G38" s="9"/>
    </row>
    <row r="39" spans="1:9" ht="23.25" x14ac:dyDescent="0.25">
      <c r="A39" s="13"/>
      <c r="B39" s="19"/>
      <c r="C39" s="28" t="s">
        <v>42</v>
      </c>
      <c r="D39" s="28"/>
      <c r="E39" s="20"/>
      <c r="F39" s="15" t="s">
        <v>9</v>
      </c>
      <c r="G39" s="16">
        <f>SUM(G37:G38)</f>
        <v>0</v>
      </c>
    </row>
  </sheetData>
  <mergeCells count="9">
    <mergeCell ref="C33:D33"/>
    <mergeCell ref="A35:G35"/>
    <mergeCell ref="C39:D39"/>
    <mergeCell ref="A2:G2"/>
    <mergeCell ref="A4:G4"/>
    <mergeCell ref="C8:D8"/>
    <mergeCell ref="A10:G10"/>
    <mergeCell ref="C21:D21"/>
    <mergeCell ref="A23:G2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Renas Jameel</dc:creator>
  <cp:lastModifiedBy>Windows User</cp:lastModifiedBy>
  <dcterms:created xsi:type="dcterms:W3CDTF">2019-12-02T11:26:23Z</dcterms:created>
  <dcterms:modified xsi:type="dcterms:W3CDTF">2019-12-24T06:54:46Z</dcterms:modified>
</cp:coreProperties>
</file>