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defaultThemeVersion="166925"/>
  <mc:AlternateContent xmlns:mc="http://schemas.openxmlformats.org/markup-compatibility/2006">
    <mc:Choice Requires="x15">
      <x15ac:absPath xmlns:x15ac="http://schemas.microsoft.com/office/spreadsheetml/2010/11/ac" url="C:\Users\Nipeal\Dropbox\ASB Projects\IRK1903 BMZ Anbar\Activities\Construction &amp; equipment\Tender Construction\"/>
    </mc:Choice>
  </mc:AlternateContent>
  <xr:revisionPtr revIDLastSave="0" documentId="13_ncr:1_{9D523AEA-D000-40CC-BF77-A07E8A98F744}" xr6:coauthVersionLast="45" xr6:coauthVersionMax="45" xr10:uidLastSave="{00000000-0000-0000-0000-000000000000}"/>
  <bookViews>
    <workbookView xWindow="-120" yWindow="-120" windowWidth="20730" windowHeight="11160" xr2:uid="{1443561D-D495-4F9B-B838-C60D3324786C}"/>
  </bookViews>
  <sheets>
    <sheet name="BoQ" sheetId="1" r:id="rId1"/>
  </sheets>
  <definedNames>
    <definedName name="_xlnm.Print_Area" localSheetId="0">BoQ!$A$1:$F$370</definedName>
    <definedName name="_xlnm.Print_Titles" localSheetId="0">BoQ!$8:$8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369" i="1" l="1"/>
  <c r="F368" i="1"/>
  <c r="F367" i="1"/>
  <c r="F366" i="1"/>
  <c r="F365" i="1"/>
  <c r="F364" i="1"/>
  <c r="F309" i="1"/>
  <c r="F308" i="1"/>
  <c r="F307" i="1"/>
  <c r="F306" i="1"/>
  <c r="F303" i="1"/>
  <c r="F302" i="1"/>
  <c r="F301" i="1"/>
  <c r="F300" i="1"/>
  <c r="F287" i="1"/>
  <c r="F286" i="1"/>
  <c r="F263" i="1"/>
  <c r="F262" i="1"/>
  <c r="F258" i="1"/>
  <c r="F259" i="1"/>
  <c r="F257" i="1"/>
  <c r="F256" i="1"/>
  <c r="F251" i="1"/>
  <c r="F250" i="1"/>
  <c r="F249" i="1"/>
  <c r="F248" i="1"/>
  <c r="F247" i="1"/>
  <c r="F246" i="1"/>
  <c r="F243" i="1"/>
  <c r="F242" i="1"/>
  <c r="F241" i="1"/>
  <c r="F210" i="1"/>
  <c r="F209" i="1"/>
  <c r="F194" i="1"/>
  <c r="F193" i="1"/>
  <c r="F188" i="1"/>
  <c r="F187" i="1"/>
  <c r="F186" i="1"/>
  <c r="F171" i="1"/>
  <c r="F170" i="1"/>
  <c r="F169" i="1"/>
  <c r="F168" i="1"/>
  <c r="F167" i="1"/>
  <c r="F164" i="1"/>
  <c r="F163" i="1"/>
  <c r="F130" i="1"/>
  <c r="F129" i="1"/>
  <c r="F128" i="1"/>
  <c r="F127" i="1"/>
  <c r="F126" i="1"/>
  <c r="F125" i="1"/>
  <c r="F124" i="1"/>
  <c r="F101" i="1"/>
  <c r="F100" i="1"/>
  <c r="F97" i="1"/>
  <c r="F96" i="1"/>
  <c r="F95" i="1"/>
  <c r="F94" i="1"/>
  <c r="F87" i="1"/>
  <c r="F86" i="1"/>
  <c r="F85" i="1"/>
  <c r="F79" i="1"/>
  <c r="F78" i="1"/>
  <c r="F77" i="1"/>
  <c r="F76" i="1"/>
  <c r="F75" i="1"/>
  <c r="F49" i="1"/>
  <c r="F48" i="1"/>
  <c r="F44" i="1"/>
  <c r="F34" i="1"/>
  <c r="F33" i="1"/>
  <c r="F32" i="1"/>
  <c r="F31" i="1"/>
  <c r="F30" i="1"/>
  <c r="F29" i="1"/>
  <c r="F26" i="1"/>
  <c r="F25" i="1"/>
  <c r="F24" i="1"/>
  <c r="F20" i="1"/>
  <c r="F16" i="1"/>
  <c r="F14" i="1"/>
  <c r="F10" i="1" l="1"/>
  <c r="F370" i="1" s="1"/>
</calcChain>
</file>

<file path=xl/sharedStrings.xml><?xml version="1.0" encoding="utf-8"?>
<sst xmlns="http://schemas.openxmlformats.org/spreadsheetml/2006/main" count="615" uniqueCount="379">
  <si>
    <t>#</t>
  </si>
  <si>
    <t>Item</t>
  </si>
  <si>
    <t>Unit</t>
  </si>
  <si>
    <t>Quantity</t>
  </si>
  <si>
    <t>Price $</t>
  </si>
  <si>
    <t>Total $</t>
  </si>
  <si>
    <t>A : Site Preparation Works</t>
  </si>
  <si>
    <t>Site preparation:</t>
  </si>
  <si>
    <t>Supply materials, tools, heavy construction equipment and manpower to demolish and remove all concrete structure, walls, blocks and foundations which existing up and down the ground level and 25cm of the existing soil of project ground. All project area shall be cleared of grass and weeds to at least a depth of 30 cm. Cleared of structures, pavement, sidewalks, concrete or masonry debris, trees, logs, upturned stumps, loose boulders, and any other objectionable material of any kind which would interfere with the performance or completion of the work, create a hazard to safety, or impair the subsequent usefulness of the work, or obstruct its operation. The price should include withdrawal of surface, ground water and ponds within the area of the project (if any). In addition to remove trees and other natural vegetation outside and inside the actual lines of project area, and all debris from the site to a dump site approved by the relevant authority. leveling and compacting all the project area (after removal of 25 cm of the existing project soil) using heavy construction equipment - single drum sheep feet and vibratory road roller compactor, the natural ground compaction of the project should not be less than 90% of MDD to comply with the modified proctor test and marking and planning the buildings of the project. The work includes delivering all existing materials and furniture inside the project before demolishing the buildings to End User warehouses  and delivering them by official storage documents according to instruction of the supervisory committee, cleaning and washing all parts of the project after completing the construction works. All needed work to complete the job will be included within the price.</t>
  </si>
  <si>
    <t>M2</t>
  </si>
  <si>
    <t xml:space="preserve"> </t>
  </si>
  <si>
    <r>
      <t>Excavation Works:</t>
    </r>
    <r>
      <rPr>
        <b/>
        <sz val="14"/>
        <color rgb="FFFF0000"/>
        <rFont val="Calibri"/>
        <family val="2"/>
      </rPr>
      <t>فقط للمواقع التي تحتاج</t>
    </r>
  </si>
  <si>
    <t>Excavation in all types of soil (even rock layers, existing asphalt, concrete foundations, etc..) for the project area starting at the existing ground level down to the required depth  approved by the engineering committee, removal of all material to a site approved by local authorities. The price include cleaning and leveling the bed of the excavation, compaction  using heavy construction equipment - single drum sheep feet and vibratory road roller compactor (the compaction of these areas should not be less than 90% of MDD to comply with the modified proctor test) and withdrawing the underground water if the groundwater level is high on a daily basis using water tank truck until the completion of the foundations and all the required works to complete the Job. All needed work to complete the job will be included within the price.</t>
  </si>
  <si>
    <t>M3</t>
  </si>
  <si>
    <r>
      <t xml:space="preserve">Spreading Stone Layer: </t>
    </r>
    <r>
      <rPr>
        <b/>
        <sz val="14"/>
        <color rgb="FFFF0000"/>
        <rFont val="Calibri"/>
        <family val="2"/>
      </rPr>
      <t>فقط للمواقع التي تحتاج</t>
    </r>
  </si>
  <si>
    <t>Supply materials, tools and manpower to spread and pave stone layer of class B regularly under the buildings areas, the stone layer thickness not less than 30 cm, the work includes excavating drainage channel to withdrawal the underground water if the groundwater level is high on a daily basis using water tank truck, compaction of the stone layer well using vibratory road roller compactor and all the required works to complete the Job.</t>
  </si>
  <si>
    <t>Spreading Sub-base Layers</t>
  </si>
  <si>
    <t>Supply of materials, tools and manpower for filling (in layers not exceeding 25cm, including compaction up to 95% of MDD to comply with the modified proctor test ) with sub base (type B) up to the required levels for the area of project, with required treatment. All needed work to complete the job will be included within the price.</t>
  </si>
  <si>
    <t>B: Civil Works</t>
  </si>
  <si>
    <t xml:space="preserve">B-1: Concrete Works    </t>
  </si>
  <si>
    <t>Laying One Layer of Thick Nylon</t>
  </si>
  <si>
    <t>Supply materials, tools and manpower for laying one layer of thick agricultural nylon of 1mm thick.  The nylon should lay before casting the concrete covering , with all the required works to complete the Job.</t>
  </si>
  <si>
    <t>Sulphate Resistant Plain Concrete</t>
  </si>
  <si>
    <t>Supply materials, tools and manpower to cast  Sulphate resistant plain concrete with compressive strength  21 MPa , (Slump 5"), the work includes expansion joints every 20 m2 and according to the instructions of engineering committee,  and all the required works to complete the Job.as the following:</t>
  </si>
  <si>
    <t>A</t>
  </si>
  <si>
    <t xml:space="preserve">Minimum 10 cm thick Under foundations (Blinding) </t>
  </si>
  <si>
    <t>B</t>
  </si>
  <si>
    <t>Minimum 15 cm thick and 25cm width with using Sika proof for D.P.C  layer using heavy thickness steel frame of 15 cm height</t>
  </si>
  <si>
    <t>M.l</t>
  </si>
  <si>
    <t>C</t>
  </si>
  <si>
    <t>Minimum 10 cm thick under marble tiles.</t>
  </si>
  <si>
    <t xml:space="preserve">Reinforced Concrete </t>
  </si>
  <si>
    <t>Supply materials, tools and manpower to cast reinforced concrete with compressive strength 26 Mpa for all concrete works , the work includes shuttering( formwork), reinforcement and all accessories as per the attached drawings and technical specification, the price should include using high yield strength of (420N/mm2) deformed steel reinforcement (Ukraine or Turkish origin which is available in the markets and conform to the required specifications), coating the buried foundations and any part of columns using the tar class II or III and emphasis on water spraying (Curing) not less than 7 days, the use of Jute Cloth in the curing process  with all the required works to complete the Job, as following:</t>
  </si>
  <si>
    <t xml:space="preserve">Foundations using sulfur resistant cement  </t>
  </si>
  <si>
    <t>Roofs of 18 cm thick and parapets</t>
  </si>
  <si>
    <t xml:space="preserve">Columns </t>
  </si>
  <si>
    <t>D</t>
  </si>
  <si>
    <t xml:space="preserve">Drop beams (The prominent part of the ceiling is calculated) and </t>
  </si>
  <si>
    <t>E</t>
  </si>
  <si>
    <t xml:space="preserve">lintel beams above the openings of doors and windows </t>
  </si>
  <si>
    <t>F</t>
  </si>
  <si>
    <t xml:space="preserve">Steps, landings and flights (sulfur resistant cement is used for the part down D.P.C Layer). </t>
  </si>
  <si>
    <t xml:space="preserve">B-2: Building Works With bricks  </t>
  </si>
  <si>
    <t>Build The Walls Under D.P.C Layer</t>
  </si>
  <si>
    <t>Supply materials, tools and manpower to build the walls under D.P.C layer using red clay bricks type A of (24x 12x 7.5) cm and cement-sand mortar (1:3) as per the attached drawings, the required brand is ASO or Al-Hilal , the work includes filling joints and spaces by sulfur resistant cement-sand mortar (1:3) , plastering the walls with cement –sand mortar (1:3) and spreading for both sides of the walls with tar Class II or III  with all the required works to complete the Job.</t>
  </si>
  <si>
    <t>Build The Walls Above D.P.C Layer</t>
  </si>
  <si>
    <t>Supply materials, tools and manpower to build the walls building and parapets walls of 24cm thick above D.P.C layer and 12 cm thick for the partitions using red clay bricks  type A of (24x 12x 7.5) cm and cement-sand mortar (1:3) as per attached drawings, the required brand is ASO or Al-Hilal with all the required works to complete the Job.</t>
  </si>
  <si>
    <t>B-3:  Backfilling With River Sand Layers</t>
  </si>
  <si>
    <t>Backfilling Works:</t>
  </si>
  <si>
    <t xml:space="preserve"> Supply of materials, tools and manpower for filling in layers not exceeding 40cm thick for the one layer, including good compaction  using approved river sand up to D.P.C  layer level inside the building and in any area required within inside the building with all necessary works, with required treatment. All needed work to complete the job will be included within the price.</t>
  </si>
  <si>
    <t>B-4: Tiling and False Ceiling Works</t>
  </si>
  <si>
    <t>Marble Tiles for The Building Floors and Entrance</t>
  </si>
  <si>
    <t>Supply materials, tools and manpower to finish the buildings floors and building entrance using marble tiles of (30X60) cm dimensions and 2 cm thick from a first-class of Turkish origin (original, not commercial or imitative) and cement sand mortar (1:3) , the tiles final faces should be flat and free from any ripples, the price includes steps of polishing and  glazing the marble tiles in site and not limited to fill the joints with white cement, use of pieces and strips of marble tiles (Different in terms of colors) to work decorations and geometric shapes in the floors according to the direction of the Engineering Committee, cleaning the concrete floors well before finishing the floor using the tiles and taking into consideration the make of joints which not exceeding the width it of 1.5 cm for each 8 to 12 M.l and it is subsequently filled with Sikaflex construction AP with Back up rod for joints tiles . The contractor must submit samples to the Engineering Committee for the approval of one of the sample and which must be subject to the full physical and chemical laboratory tests and according to Iraqi standard specifications, with all the required works to complete the work.</t>
  </si>
  <si>
    <t>Ceramic Tiles</t>
  </si>
  <si>
    <t>Supply materials, tools and manpower to finish the walls of sanitary units, kitchen, and 1.2 m height skirting for all the building walls and floors of the sanitary units and kitchen using ceramic tiles from a first-class and cement sand mortar (on two-layer of plastering of cement mortar (1: 2) and (1:3)), the tiles final faces should be flat and free from any ripples, solution of water and bonding agent. The contractor must submit samples to the Engineering Committee for the approval of one of the sample and which must be subject to the laboratory tests and according to Iraqi standard specifications, installation of aluminum ceramic corner tile trim at the corners and edges of the walls, with all the materials needed to install, filling the joints with white cement and polishing, with all the required works to complete the work.</t>
  </si>
  <si>
    <t xml:space="preserve">Ceramic tiles for the walls of (30x60) cm dimensions  </t>
  </si>
  <si>
    <t xml:space="preserve">Ceramic tiles anti slip for the floors of (30x30) cm dimensions  </t>
  </si>
  <si>
    <t xml:space="preserve">Roofing Using Concrete Tiles </t>
  </si>
  <si>
    <t>Supply materials, tools and manpower for roofing works according to the technical specifications, the work includes the following:</t>
  </si>
  <si>
    <t>A: Cleaning the roof well using air compressor and coating all the roof with two layers of liquid bitumen primer for waterproofing (flancote).</t>
  </si>
  <si>
    <t>B: Spreading opposite layers of tar of (30/20) grade and laying between them a good quality of SBS modified bitumen waterproofing membrane (Saudi or Jordanian origin) of 3mm thick, the tar layers and bitumen waterproofing membranes level must be raised 20 cm height around water baffles for the building and overlapping between the bitumen waterproofing membrane pieces not less than 15 cm for both directions.</t>
  </si>
  <si>
    <t>C:  Spreading high density and compressed corks layer of 5 cm thickness and laying one layer of thick agricultural nylon (polyphone sheets 1 mm).</t>
  </si>
  <si>
    <t>D: Spreading clean river sand layer with 8 cm thickness at the lowest area and increase the thickness according to the required slope.</t>
  </si>
  <si>
    <t>E: Finishing with concrete tiles of (80x80x4) cm thickness, taking into consideration the slope towards water drainage.</t>
  </si>
  <si>
    <t>F: Casting the edges by plain concrete of 21 Mpa compressive strength.</t>
  </si>
  <si>
    <t>G: Filling the joints with bitumen mastic with cautery</t>
  </si>
  <si>
    <t>with all required works to complete the job.</t>
  </si>
  <si>
    <t>Perforated Gypsum Board False Ceiling Tiles :</t>
  </si>
  <si>
    <t>Supply and install perforated gypsum board false ceiling tiles of 60x60 cm dimension and 10 mm thickness which should be installed on the 3.0 m height from the ground level of the building, the work includes provision and installation of heavy thickness metal structure for false ceiling( L, T sections, hold down clips), galvanized steel rod 5mm (1.2x1.2m) for fixing it with the ceiling by screws "butterfly" type, and all installation and connection accessories with all works to complete the job.</t>
  </si>
  <si>
    <t>PVC False Ceiling :</t>
  </si>
  <si>
    <t>Supply and install PVC false ceiling tiles of 60x60 cm dimension and 10mm thick which should be installed on the 3.0m height from ground level of the building for the sanitary units and kitchen, the work includes provision and installation of heavy thickness metal structure for false ceiling( L, T sections, hold down clips), galvanized steel rod 5mm (1.2x1.2m) for fixing it with the ceiling by screws "butterfly" type, and all installation and connection accessories with all works to complete the job.</t>
  </si>
  <si>
    <t>B-5: Plastering, Exterior Cladding for The Building and Painting Works: Including all materials, scaffolds, workmanship, tools and anywhere else needed</t>
  </si>
  <si>
    <t xml:space="preserve">Smoothed Cement Plastering:  </t>
  </si>
  <si>
    <t xml:space="preserve">Supply materials, tools and manpower to plaster the building external walls and some parts of the front entrance of the building as per shown in attached drawings using smooth-finished cement plastering of 20mm thick with cement sand mortar (1:3) using aluminum straight edges, plastering in two coats over, the work includes spreading one layer of cement splash dash, putting a layer of metal mesh on the area under the cement plastering which should be  installed at the linking area of the concrete beams and columns with the bricks walls with decoration works in the plastering according to supervisory committee directions, and all the required works to complete the work. </t>
  </si>
  <si>
    <t xml:space="preserve">Gypsum Plastering  </t>
  </si>
  <si>
    <t>Supply of materials, tools and manpower for gypsum plastering of the  two layers minimum 20mm of brown and white gypsum using aluminum straight edges for  the interior walls up to the concrete ceiling, the price includes one layer of cement splash dash under Gypsum plastering with cement-sand mortar, putting a layer of metal mesh on the area under the  gypsum plastering which should be installed between the linking area of concrete beams and columns with the bricks walls and all the required works to complete the work.</t>
  </si>
  <si>
    <r>
      <t xml:space="preserve">Plastic Painting for Internal Walls:      </t>
    </r>
    <r>
      <rPr>
        <sz val="11"/>
        <color rgb="FF000000"/>
        <rFont val="Calibri"/>
        <family val="2"/>
      </rPr>
      <t xml:space="preserve">             </t>
    </r>
  </si>
  <si>
    <t>Supply of materials, tools and manpower to paint the interior walls with 3 layers of plastic painting (Jotun, Betek, CAPAROL, Polisan, dyo). The job includes cleaning the walls and ceilings, removing the dirt and dust. All needed works to complete the job, shall be included within the price.</t>
  </si>
  <si>
    <r>
      <t>Plastic Painting For External Walls:</t>
    </r>
    <r>
      <rPr>
        <sz val="11"/>
        <color theme="1"/>
        <rFont val="Calibri"/>
        <family val="2"/>
      </rPr>
      <t xml:space="preserve">                                                    </t>
    </r>
  </si>
  <si>
    <t xml:space="preserve"> Supply of materials, tools and manpower to paint the exterior walls and ceiling, with three layers of plastic (silicon water proof) paint (Jotun- Jotashield, Betek, CAPAROL, Polisan, dyo).  The job includes cleaning the walls, removing the dirt and dust. All needed works to complete the job, shall be included within the price.</t>
  </si>
  <si>
    <t xml:space="preserve">Cladding External Walls of The Building Facade  </t>
  </si>
  <si>
    <t>Supply materials, tools and manpower  for cladding the external walls for the facade of the building with limestone panels  type (Mosul - Ba'adhira) and and  first-class marble tiles of Turkish origin (approved sample) using mechanical method for the installation and using reinforcement steel layer (BRC) of (6 mm) diameter to install stone panels and marble tiles on the walls, price should include filling the spaces between the stone and marble tiles  and the walls by using cement mortar (1:3) and the joints between stone with white cement and crushed stone powder (1:1), using solid copper wire for the installation of stone, installation of the stones panel on the walls and above the openings of doors and windows and sunshades using steel angle section of 2 inch and 3 mm thick and polishing stone very well taking into account the special safety requirements, and according to the technical specifications and attached drawings  as follows (The contractor should be complied with all forms and types of stone and all other details referred to in the attached drawings and designs),and all the required works to complete the work. As following:</t>
  </si>
  <si>
    <t>Stones panels with thickness of not less than 5 cm</t>
  </si>
  <si>
    <t>Stones Frame of 20 cm height ( Coplan- كوبلن صدر طير)</t>
  </si>
  <si>
    <t>Stones Frame of 20 cm height and 5 cm thick ( Coplan)</t>
  </si>
  <si>
    <t>Stones Frame of 15 cm height and 5 cm thick ( Coplan), which it is also used around all windows of a building.</t>
  </si>
  <si>
    <t xml:space="preserve">Marble tiles of 2 cm thick   </t>
  </si>
  <si>
    <t>B-6: Doors, Windows, Handrails and Sun Shed works</t>
  </si>
  <si>
    <t>Teak (Saj) Wooden Doors:</t>
  </si>
  <si>
    <t xml:space="preserve">Supply and install D1 teak (saj) leave wooden doors of 2.25x1 m dimensions with 6x3 inch red cedar (jawi) frame of 2.35x1.1 m dimensions (from outside to abroad) as per the attached drawings. Price of the work shall include the thickness of teak layer not less than 5 mm thick for each door face, installing geometric motifs on the exterior and interior faces for the door made of Jawi wood, Jawi wood frame around the door of 5 cm width and 1 cm thick, heavy duty door locks and handles from Italian or Turkish origin - first class, heavy duty Stainless Steel door hinges of 5 screws, fixing a stopper on the floor or wall, installing aluminum sheet of 25 cm height and 2 mm thick in the door end and from both the directions, painting  the door and frame with three layer of liquid teak paints, with all the required works to complete the work. As following:  </t>
  </si>
  <si>
    <t>Ea.</t>
  </si>
  <si>
    <t>Steel Doors:</t>
  </si>
  <si>
    <t>Supply and install double face steel door, the  partitions inside the door included every 20cm  by steel Square hollow section (4cmX4cmx2mm), and covered with steel plate 1.5 mm thickness on both sides with the use of geometric engravings on the steel plates designed by CNC machines using  steel plate 2 mm thick for the doors mentioned in attached drawings, the frame shall be from steel C section of 3 inch and 3 mm thickness and steel angle section of 1 inch and 2 mm thickness ( double steel frame), the work  including all necessary fixings hinges, doors handles, locks with  key from Italian or Turkish origin - first class, hands locks and fixing a stopper on the floor or wall, glazing using stained glass of 6 mm thick , insulation foam, accessories, mastic, hardware and painting with anti-rust paint and 3 layers of oil paints type hammer finish, locks, connections accessories, as per attached drawings, and all the required works to complete the work. As following:</t>
  </si>
  <si>
    <t>D3 Steel door of 2.75 x 2.75 m  dimensions (two leaves door)</t>
  </si>
  <si>
    <t>D4 Steel door of 2.75 x 1.4 m dimensions (two leaves door)</t>
  </si>
  <si>
    <t>D6  Steel door D6 of 3.00 x 2.1 m dimensions (two leaves door)</t>
  </si>
  <si>
    <t>PVC Door:</t>
  </si>
  <si>
    <t xml:space="preserve">Supply and install PVC door with frame(D5) of 2.2 x 0.9  m dimensions (the door color should be dark brown) for sanitary unit, It is installed in the walls by frame of steel C Section of 3 inch dimension, 3mm thick and painting with three layers of oil based paints in addition to anti rust primer.  The PVC sections and panel lambrins should be wide section and from Turkish origin  - first class as per the attached drawings with all accessories and installation of heavy duty locks, hinges and handles from Turkish origin, with all the required works and accessories to complete the Job. </t>
  </si>
  <si>
    <t>Steel Sliding Door For The Main Entrance and Parking</t>
  </si>
  <si>
    <t xml:space="preserve">Supply and install steel sliding door of (D7) 3.25x 2.1 m dimensions , the  partitions inside the door included every 20cm by Square hollow section (4cmX4cmx2mm), the frame door ( the moving part ) from Square hollow section of 3 inch and 3 mm thick, and covered with steel plate 1.5mm thickness on back side with the use of steel plates of 2 mm thick designed by CNC machines from the front side, the main frame shall be from steel C section of 4 inch and 3 mm thickness and steel angle section of 4 inch and 3 mm thickness ( double steel frame) and the door's rail of A channel of 3 inch and 4 mm thick and mild steel round bar of 12mm diameter which should be installed by reinforced concrete base , the work  including all necessary fixings hinges, doors handles, locks with  key from Italian or Turkish origin  - first class and fixing a stopper on the floor or wall, insulation foam, accessories, mastic, hardware, and painting with anti-rust paint and 3 layers of oil paints type hammer finish, locks, connections accessories, as per attached drawings, with all the required works to complete the work.  </t>
  </si>
  <si>
    <t>Aluminum Window</t>
  </si>
  <si>
    <t>Supply and install aluminum window with it is frame and installing by frame of steel C Section of 3 inch, 3mm thick and painting with three layers of oil based paints in addition to anti rust primer. Price of the work shall include using heavy thickness not less than 1.3mm and 7.5 cm width aluminum sections of Turkish origin - first class as per the drawings, installation of heavy duty locks and handles, installation of tinted glass of 6 mm thick, anti-insect netting mesh, steel guard frame (Steel Burglar frame) as per attached designs (The contractor should be complied with all details and design of steel guard frame referred to in the attached drawings) with painting the steel frame and guard frame with 3 layer of oil based paints “type hammer finish” in addition to anti rust prime coat, all the required works and accessories to complete the Job. The doors dimensions as followings:</t>
  </si>
  <si>
    <t xml:space="preserve">W1 Aluminum window of 1.6 x 1.8 m dimension </t>
  </si>
  <si>
    <t xml:space="preserve">W2 Aluminum window of 0.5x 0.75 m dimension </t>
  </si>
  <si>
    <t xml:space="preserve">W3 Aluminum window of 1.4 x 0.8 m dimension </t>
  </si>
  <si>
    <t xml:space="preserve">W4 Aluminum window of 1.2 x 1.4 m dimension </t>
  </si>
  <si>
    <t>Roller Curtains</t>
  </si>
  <si>
    <t>Supply and install roller curtains (Zebra Curtains) of high thickness for windows, it should be of good quality of Turkish and approved by engineering committee. For more details please see compliance sheet. The curtains dimensions as followings:</t>
  </si>
  <si>
    <t xml:space="preserve"> Roller Curtains of 1.7 x 1.9 m dimension</t>
  </si>
  <si>
    <t xml:space="preserve"> Roller Curtains of 1.4 x 1.9 m dimension</t>
  </si>
  <si>
    <t>Steel Handrail:</t>
  </si>
  <si>
    <t xml:space="preserve">Supply of materials, tools and manpower to install steel handrail of 90cm height for external stairs using steel tubes and sections as per attached the drawings. The price includes painting with 3 layer of oil based paints “type hammer finish” in addition to anti rust prime coat. All needed work to complete the job will be included within the price. </t>
  </si>
  <si>
    <t>K- span Sun Shed works :</t>
  </si>
  <si>
    <t>Supply of materials, tools and manpower to install K- span sun shed which should be installed  in the main front entrance for the project. The price includes:</t>
  </si>
  <si>
    <t>A- Excavation for the columns footing (60x60x60cm).</t>
  </si>
  <si>
    <t>B- Providing and installing (4) anchor bolts of Ø16mm and length of (40cm) for each column.</t>
  </si>
  <si>
    <t>C- Providing and installing base plate of (200x200x10mm) for each column.</t>
  </si>
  <si>
    <t>D- Casting column footing (60x60x60cm) using (C21MPa) concrete and sulphate resistance cement for each columns.</t>
  </si>
  <si>
    <t>E- Providing and installing columns of Steel hollow square section of 100x100x3mm with height 3 m, the distance between columns shall not exceed 3 m</t>
  </si>
  <si>
    <t>F-Providing and installing steel drain trench using steel plate of 2 mm</t>
  </si>
  <si>
    <t>G-Providing and installing K- span sunshade, using plate of 0.8 mm thick,.</t>
  </si>
  <si>
    <t>H-Painting the steel structure with one layer of anti rust and three layers of oil paint.</t>
  </si>
  <si>
    <t xml:space="preserve">All needed work to complete the job will be included within the price. </t>
  </si>
  <si>
    <t xml:space="preserve">B-7:  Billboard, Room Title Board and Portable Fire Extinguisher </t>
  </si>
  <si>
    <t xml:space="preserve">Aluminum Composite letters </t>
  </si>
  <si>
    <t>Supply and install the PHCC name in the building facade  in the form of composite letters  that should be cut by CNC cutting machine by using aluminum panels with the panels thickness not less than 5 mm and its bases from PVC panels of 1 cm thick as per the colors determined by the engineering committee. The letters structure should be flat surfaces and free of metal impurities and should be installed on the wall using silicone adhesive glue and plastic fisher screw wall plug, with all the required works to complete the Job.</t>
  </si>
  <si>
    <t>Room Title Boards:</t>
  </si>
  <si>
    <t>Supply and install room title name made of thick plastic sheet of 15x35 cm dimensions, the price should include printing the required titles on it, using plastic fisher screw wall plug to fix it in the walls. All needed work to complete the job will be included within the price.</t>
  </si>
  <si>
    <t xml:space="preserve">Portable Fire Extinguisher Powder </t>
  </si>
  <si>
    <t>Supply and install portable fire extinguisher powder of 12 Kg  capacity-(A.B.C) type which should be installed in the locations determined by supervisory committee. The installation shall be complete with brackets and it should be usable for at least three years from the date of receipt all in accordance with the Civil Defense specification, with training candidates from the end user on how to use them.</t>
  </si>
  <si>
    <t>B-8: Passageway and The External Corridors Works</t>
  </si>
  <si>
    <t xml:space="preserve">Supply materials, tools and manpower to cast the new passageways around the building and the external corridors which lead to the building of 1.5 m width according to the follow items: </t>
  </si>
  <si>
    <t>Spreading thick agricultural nylon layer- polyphone sheets of 1 mm thick before casting concrete ( under foundation and passageway floor)</t>
  </si>
  <si>
    <t>Casting Sulphate resistant plain concrete of 20 cm thickness and 30 cm width for passageway foundation with compressive strength 21 MPa, (Slump 5”) , all the required works to complete the Job</t>
  </si>
  <si>
    <t>Build the passageway walls using red clay bricks type A of (24x 12x 7.5) cm and cement-sand mortar (1:3), the required brand is ASO or Al-Hilal with height 80 cm and 24 cm width, the work includes smoothed plastering for the external and internal wall with cement-sand (1:3) and spreading the internal wall with tar Class II or III.</t>
  </si>
  <si>
    <t>Spreading well compacted river sand layer with thickness not more than 40 cm for each layer under passageways floor.  river sand layers shall be watered, leveled and compacted well. With required treatment</t>
  </si>
  <si>
    <t>Casting smooth  Sulphate resistant plain concrete for passageway floor with compressive strength 21 MPa, (Slump 5”) and 10 cm thickness, the work includes expansion joints every 20 m2  and it is subsequently filled with Sikaflex construction AP with Back up rod, and all the required works to complete the Job.</t>
  </si>
  <si>
    <t>Finishing the front, side walkways and entrance to the buildings floors using Polished cement mosaic tiles (approved samples by supervisory committee) of (40X40) cm dimensions best quality and cement sand mortar (1:3) , the tiles final faces should be flat and free from any ripples, the price includes steps of polishing and  glazing the mosaic tiles in site and not limited to fill the joints with white cement, the work includes casting sulphate resistant plain concrete with compressive strength  21 MPa , (Slump 5") under mosaic tiles with all required work to complete the job.</t>
  </si>
  <si>
    <t>G</t>
  </si>
  <si>
    <t>Painting the Brick walls from outside with three layers of plastic (silicon waterproof) paint (Jotun, Betek, CAPAROL, Polisan, dyo)</t>
  </si>
  <si>
    <t>B-9:  Parking Works</t>
  </si>
  <si>
    <t>Parking of the Project</t>
  </si>
  <si>
    <t>: Supply materials, tools and manpower to cast the parking, the work includes leveling the ground, compaction of existing ground (which should not be less than 90% of MDD to comply with the modified proctor test), filling in layers not exceeding 25cm, including compaction up to 95% of MDD to comply with the modified proctor test with sub base (type B)up to the required levels (the required levels of the parking floors is 40 cm under the passageway concrete floor ) and according to the supervisory committee directions, the price should include spreading thick nylon layer of 1 mm thick and casting with compressive strength 21 Mpa reinforcement sulphate resistance concrete with BRC layer of 6 mm thick, smooth surface and 15 cm thick using Helicopter for leveling concrete surface, working expansion joints every 20 m2and subsequently filled with bitumen mastic with cautery, and all the required works to complete the Job.</t>
  </si>
  <si>
    <t>Metal Sunshade Works</t>
  </si>
  <si>
    <t>supply materials, tools and manpower to install metal sunshade roof of 3m height which should be installed in the  parking, according to details below:</t>
  </si>
  <si>
    <t>A- Steel square column of 3x3 inch and 4 mm thick and the distance from column and another should not be more than 3 m.</t>
  </si>
  <si>
    <t>B- Base plate of 25x25 cm dimension10 mm thick to install the sunshade steel structure with floors using rot bolts of 18 mm diameter with all required works</t>
  </si>
  <si>
    <t>C- Steel hollow square section for beams of roof structure of 3x3 inch dimensions and 4 mm thick.</t>
  </si>
  <si>
    <t>D- Steel hollow rectangular section for sub beam 1.5x3 inch and 3 mm thick.</t>
  </si>
  <si>
    <t>E-  0.8mm thick corrugated plates for the roof, fixed by screws and overlapped in order to prevent water leakage.</t>
  </si>
  <si>
    <t>The work includes all cutting and welding works, painting with anti-rust and three layers of oil paint for all steel structure with all the required works to complete the Job.</t>
  </si>
  <si>
    <t>B-10: Fence Wall Works</t>
  </si>
  <si>
    <t xml:space="preserve"> Laying one Layer of Thick Nylon</t>
  </si>
  <si>
    <t>Supply materials, tools and manpower to spread thick agricultural nylon layer (polyphone sheets 1 mm thick) over the sub base layer</t>
  </si>
  <si>
    <t>Sulphate Resistant Plain Concrete for Blinding</t>
  </si>
  <si>
    <t xml:space="preserve">Supply materials, tools and manpower to cast the Blinding of 10 cm thick and 21Mpa compressive strength, with all the required works to complete the Job. </t>
  </si>
  <si>
    <t>Reinforced Concrete for Foundation</t>
  </si>
  <si>
    <t xml:space="preserve">Supply materials, tools and manpower to cast 26 MPa sulphate resistance reinforced concrete of (30x50) cm the price should include, high yield (420N/mm2) deformed steel reinforcement  (Ukraine or Turkish origin which is available in the markets and conform to the required specifications), timber formwork and shuttering. For more details, please see attached drawings.  </t>
  </si>
  <si>
    <t>Reinforced Concrete for The Columns</t>
  </si>
  <si>
    <t>Supply materials, tools and manpower to cast reinforced concrete for the columns of (30x40) cm dimensions, 2m height above the D.P.C and 26 MPA compressive strength every 6m distance, with installation of expansion joints each 12m (double columns), use of cork layers in the joints, with all the required works to complete the Job. Please see attached drawings</t>
  </si>
  <si>
    <t xml:space="preserve">Supply materials, tools and manpower to build the walls under D.P.C level with stone and cement-sand mortar (1:3) of 30 cm height the work includes smooth plastering the walls with cement –sand mortar (1:3), coating the buried foundations for both sides using the tar type II or III and backfilling the foundations sides with sub-base ''class C''. For more details, please see attached drawings. </t>
  </si>
  <si>
    <t>Sulphate Resistant plain Concrete for D.P.C Layer</t>
  </si>
  <si>
    <t xml:space="preserve">Supply materials, tools and manpower to cast the D.P.C  layer of 10 cm thick and 21Mpa compressive strength, with all the required works to complete the Job. </t>
  </si>
  <si>
    <t>Supply materials, tools and manpower to build the block wall fence using hollow concrete block of (40x20x20) cm and cement –sand mortar (1:3), 2m height above the D.P.C, with all the required works to complete the Job. For more details, please see attached drawings.</t>
  </si>
  <si>
    <t>Plain Concrete for Cover Along The Wall</t>
  </si>
  <si>
    <t>Supply materials, tools and manpower to cast concrete cover of 10 cm thick, 40 cm width and 21 Mpa compressive strength along the block wall fence, with all the required works to complete the Job. For more details, please see attached drawings.</t>
  </si>
  <si>
    <t>Reinforced Concrete for Columns Doors</t>
  </si>
  <si>
    <t xml:space="preserve">Supply materials, tools and manpower to cast reinforced concrete columns of (40x60) cm with foundation of 1x 1 m, 0.5m depth and 24Mpa compressive strength for the doors.  </t>
  </si>
  <si>
    <t>Smoothed Cement Plastering for The all Fence Walls</t>
  </si>
  <si>
    <t>Supply materials, tools and manpower for cement plastering with 20mm thickness smooth-finished for the fence wall, columns and concrete cover above the fence walls using aluminum straight edges. The price includes three layers as follows: one layer of cement splash dash, one layer of rough (kafmal) and finally smooth finished cement plastering with cement-sand mortar(1:3), putting a layer of metal mesh on the area under the cement plastering which should be  installed  at the linking area of the concrete columns with the block walls and all the required works to complete the work.</t>
  </si>
  <si>
    <r>
      <t xml:space="preserve">Wrought Iron Wall Railings for The Front Fence Wall:    </t>
    </r>
    <r>
      <rPr>
        <sz val="11"/>
        <color rgb="FF000000"/>
        <rFont val="Calibri"/>
        <family val="2"/>
      </rPr>
      <t xml:space="preserve">                      Supply and install steel wrought iron wall railing of 80 cm high for the front fence only that consist of steel square section for external frame for railing of 2 inch and 3 mm thick, steel square section frame around the steel plates sheets of 3/4 inch and 2 mm thick and steel plate sheet of 3 mm thick with the use of geometric engravings on the steel plates designed by CNC machines as per attached drawings, the work includes installing it between two concrete columns using steel base plate of 10 mm thick which should be installed in the concrete columns using rawl bolts, painting iron wall railings  and base plate with 3 layers of oil based paints type hammer finish in addition to anti-rust primer and all the required works to complete the Job</t>
    </r>
  </si>
  <si>
    <t xml:space="preserve">Cladding The Concrete Columns for The Front Fence Wall:  </t>
  </si>
  <si>
    <t>Supply materials, tools and manpower for cladding the concrete columns for the front fence wall only with limestone panels  type (Mosul - Ba'adhira) , price should include filling the spaces between the stone and the walls by using cement mortar (1:3) and the joints between stone with white cement and crushed stone powder (1:1), using solid copper wire for the installation of stone, polishing stone very well taking into account the special safety requirements, and according to the technical specifications and attached drawings  as follows (The contractor should be complied with all forms and types of stone and all other details referred to in the attached drawings and designs) ,and all the required works to complete the works. As the following:</t>
  </si>
  <si>
    <t>Stones Frame of 15 cm height and 5 cm thick ( Coplan)</t>
  </si>
  <si>
    <t>Marble tiles of 2 cm thick and 30 cm height.</t>
  </si>
  <si>
    <t>C: Sanitary Works</t>
  </si>
  <si>
    <t>Notes:</t>
  </si>
  <si>
    <t>The items prices below should be included the following:</t>
  </si>
  <si>
    <t>1-   provision, installation, connection, operation and inspection of all the materials in their locations according instructions of the engineering committee, then testing the networks sanitary works, with all requirements to complete the job.</t>
  </si>
  <si>
    <t>2-   The work shall be according to the technical specifications and the materials shall be of high quality after submitting samples (at least 3 of Egyptian, Turkish or Saudi origin) for all materials of pipes and fittings to engineering committee.</t>
  </si>
  <si>
    <t>3- All materials should be subjected to laboratory tests and may not use any material not tested.</t>
  </si>
  <si>
    <t>4-  When the PVC sewage pipes networks are established for a sanitary unit, they should be examined under appropriate pressure as per technical specifications.</t>
  </si>
  <si>
    <t>5-  The 35 cm height of the sanitary unit walls and floor should be Spread with two layers of tar and one layer of SBS modified bitumen waterproofing membrane of (Saudi or Jordanian origin) of 3mm thick.</t>
  </si>
  <si>
    <t>6- Dumping of all debris to a site approved by local authorities.</t>
  </si>
  <si>
    <t>7-  All the requirements and accessories of the pipes feeder and fitting, connecting the building networks (pure water and sewage) with the source of water and drainage network. Sanitary works include the following:</t>
  </si>
  <si>
    <t>Septic Tank</t>
  </si>
  <si>
    <t xml:space="preserve">Supply of materials, tools and manpower to build septic tank of (L=3.0m, W=5.0m and H=2.0m) dimension as per attached drawings. The price also includes soil excavations, casting the reinforced concrete foundation using (C21Mpa) Concrete, 20 cm thick and 40cm width using sulphate resistant cement, build  the walls of 20 cm width with solid concrete  block (15x20x30cm) and cement mortar (1:3), casting reinforced concrete slab (20cm) with two layers of 12mmØ spaced @20cm both directions and installation of two manhole hard plastic manhole covers of (60 x 60 ) cm . All needed work to complete the job will be included within the price.  </t>
  </si>
  <si>
    <t>Installation and Connection of PVC pipes:</t>
  </si>
  <si>
    <t xml:space="preserve"> Supply, install, connect, testing and commissioning PVC pipes of SN8 drainage 6 bar from Egyptian origin , starting from fixtures down to manholes and septic tank, The work includes excavation (40x60cm), backfill, covering the pipes at the joints with concrete 10 cm from all sides using sulphate resistant cement with all installations and connections accessories and fittings, Elbows, Tees, PVC p trap, gully trap .. etc.), with all the required works to complete the Job. As following:</t>
  </si>
  <si>
    <t>PVC Pipe of 6 inch diameter.</t>
  </si>
  <si>
    <t>PVC Pipe of 4 inch diameter.</t>
  </si>
  <si>
    <t>PVC Pipe of 3 inch diameter.</t>
  </si>
  <si>
    <t>Cast Iron Ventilation Pipe for Septic Tank</t>
  </si>
  <si>
    <t>Supply materials, tools and manpower to install new cast iron ventilation pipe of 3-inch diameter for Septic tank, the works includes all required civil works and installation accessories, with all works to complete the job.</t>
  </si>
  <si>
    <t>Concrete Manholes:</t>
  </si>
  <si>
    <t>Supply materials, tools and manpower to construct a fair faced concrete manholes using steel frame as below dimensions with plain concrete of 21 Mpa compressive strength and 10 cm thick for all works (Floor and walls) using sulphate resistant cement, the work includes soil excavations to any required depth, spreading two layer of sub-base layer “Class B”  shall be applied in layers of 25 cm thick, watered, leveled and well compacted, with manhole hard plastic manhole covers, with all requirements to complete the job. As per below dimensions:</t>
  </si>
  <si>
    <t>Manholes of 60 x 60 cm</t>
  </si>
  <si>
    <t>Manholes of 40 x 40 cm</t>
  </si>
  <si>
    <t>Floor Drain:</t>
  </si>
  <si>
    <t>Supply and install 4” PVC floor gully trap of 100mm diameter. Price to includes (15x15) double chrome plated cover, all required pipes and fitting to connect it with the main sewage pipes, excavation, concreting around pipes and gullies, which should be distributed according to the directives of the Engineering Committee and the attached drawings. All needed work to complete the job will be included within the price.</t>
  </si>
  <si>
    <t>Roof Drain pipes:</t>
  </si>
  <si>
    <t xml:space="preserve">Supply, installation, testing and commissioning 4" PVC pipe of 10 bar of Egyptian origin, properly fixed with brackets to the wall and the slab, complete with all fittings and accessories for draining rain water from the roof. With all required hanging accessories, fittings and vent caps and all the required works to complete the Job.  </t>
  </si>
  <si>
    <t>Eastern style toilet:</t>
  </si>
  <si>
    <t>Supply and Install ceramic eastern toilet of Turkish or Iranian origin of (50 x 60) cm dimension, White, complete with flush tank "kahramana type", fitting, stop, valve side tap and with water toilet mixer (hot &amp; cool) with handheld shower of Turkish origin, all sewage and  potable water pipes to connect it with networks, installing and connecting gully trap of 100mm diameter, toilet brush and holder and all the required works to complete the Job.</t>
  </si>
  <si>
    <t>Western style toilet:</t>
  </si>
  <si>
    <t>Supply, install, connect and test western ceramic toilet of Turkish or Iranian origin, price should include fitting, stop, valve side tap and with water toilet mixer (hot &amp; cool) with handheld shower of Turkish origin, all sewage and  potable water pipes to connecting it with networks, with toilet brush and holder and all the required works to complete the Job.</t>
  </si>
  <si>
    <t>Ceramic wash basin:</t>
  </si>
  <si>
    <t>Supply, install, connect and test white ceramic wash basin with stand of western, Turkish or Iranian origin, size (60 X 50) cm complete with all fittings, valves, gully-trap, all sewage and  potable water pipes to connecting it with networks, the price also includes the water mixer- first class of Turkish origin with all connections and installations accessories, stainless steel toilet accessories ( soap basket,  wall toilet paper holder, mirror of 35x50 cm dimension and any other necessary parts with all the required works to complete the Job.</t>
  </si>
  <si>
    <t>Galvanized Water Tank:</t>
  </si>
  <si>
    <t>Supply and install galvanized steel gage 16 water tank of 2000 Lit. capacity and Cylindrical shape. Price to include concrete stand and, supported by steel base made with 50mm (2") angle shape, float ball valve, valves, fittings, vents, check valves, connecting the tanks with the water distribution network of building and main water, and all necessary works to complete job.</t>
  </si>
  <si>
    <t>PPR pipes:</t>
  </si>
  <si>
    <t>Supply materials, tools and manpower to install, connect and test (PPR) pipes of Yugoslav or Serb origin for the distribution water network (cold and hot water pipes)with isolate all hot water pipes by using arm flex and thermal tape and concreting 10cm around the pipes and the pipes from and to the water heater and the pipe which connecting the water network of the building and the source of main water network , price should include all connection and installations accessories and fitting as 90 elbow, tee and valve...etc., the work include connecting the project portable water network with water main source of the region which the PHCC is located, installing the pipe in walls, roofs and floor, testing the water pipes network for the building as per technical specifications with all the required works to complete the Job. As shown below:</t>
  </si>
  <si>
    <t>PPR pipes of 1 inch diameter</t>
  </si>
  <si>
    <t>PPR pipes of 3/4 inch diameter</t>
  </si>
  <si>
    <t>Galvanized iron water pipes</t>
  </si>
  <si>
    <t xml:space="preserve">Supply, install and test galvanized water pipes "class A" SCH40 of 1 inch diameter to connect and transfer water from and to water tanks which should be installed on the building roof. The price includes all fittings and accessories such as 90 elbow, tee and valve...etc., the work include installing the pipe in walls, roofs and floors, excavation, backfilling, painting the pipes using 3 layers of anti-rust then isolate all hot water pipes by using arm flex and thermal tape and Teflon seal for connections of cold and hot water pipes and concreting 10cm around the pipes, all needed work to complete the job will be included within the price. As shown below: </t>
  </si>
  <si>
    <t xml:space="preserve">Taps: </t>
  </si>
  <si>
    <t xml:space="preserve">Supply and connect chrome water taps 3/4". Price of the work shall include all water connections, all pipes and fitting to connecting it with water distribution network and the taps locations should be determined by the engineering committee inside and outside the building. All needed work to complete the job will be included within the price. </t>
  </si>
  <si>
    <t>Stainless Steel Double Bowl Sink:</t>
  </si>
  <si>
    <t>Supply of materials, tools and manpower to install and commission of stainless steel double bowl sink (150x60cm). Complete with: chrome mixer for sinks of Turkish origin, waste outlet, tail piece, P-trap chrome, chrome plated 14mm and all required parts, gully –trap, fittings, valves, in addition to aluminum sink cabinet storage (Aluminum Countertop) which consist of aluminum frame, heavy section of 1.3 mm and width not less than 5.0 cm aluminum sections and aluminum panel lambri of Turkish origin, each aluminum countertop piece containing 3 doors with aluminum shelves inside. The work includes, connecting it with networks of sewage and potable water, all needed work to complete the job will be included within the price.</t>
  </si>
  <si>
    <t>D: Electrical Works</t>
  </si>
  <si>
    <t>1- The works should be included the provision, installation, connection, operation and inspection of all the materials in their locations according instructions of the engineering committee, then testing the electrical network of the building, with all requirements to complete the job.</t>
  </si>
  <si>
    <t>2- The work shall be according to the technical specifications and the materials shall be first class and original not commercial or imitative. The required brand for electrical cables, wires, electrical PVC conduits to pull the wires, fittings, galvanized steel electrical boxes for sockets and electrical switch of Gulf or Jordanian origin. Lighting fixtures (ceiling or walls), bulbs, electrical lamp holders, LED projects and flood lights, celling fans, electrical sockets, metal distribution board box and switches of English, French origin or equivalent. Main and sub distribution boards, MCCB and MCB circuit backers and MCB Distribution Boards with all their accessories of ABB, Schneider, Siemens or equivalent.</t>
  </si>
  <si>
    <t>3- The electrical PVC conduits which will use to pull the wires of lighting fixtures and electrical sockets and switches..etc. should be installed inside the concrete roofs not on their outer surface.</t>
  </si>
  <si>
    <t>4-  The contractor shall submit samples of all materials before providing to be approved or rejected them by engineering committee.</t>
  </si>
  <si>
    <t>5- All electrical works should be subjected technical specifications (please see attached).</t>
  </si>
  <si>
    <t xml:space="preserve">One Gang Switched Socket of 13 Amp Capacity </t>
  </si>
  <si>
    <t>Supply, install, connect, test and commission electrical point with electrical Plug switch one gang of 13 Amp capacity using single copper wires of  4 mm2 and (1x2.5) mm2 for earthing which must be installed in the walls according to the heights mentioned in the attached drawings, the work includes supplying and installing galvanized steel electrical box, pulling wires inside PVC conduits  and connecting it to MCB distribution board with all installation and connection accessories, and all the required works to complete the Job . Please see attached drawings.</t>
  </si>
  <si>
    <t xml:space="preserve">Two Gang Switched Socket of 13 Amp Capacity </t>
  </si>
  <si>
    <t>Supply, install, connect, test and commission electrical point with electrical Plug switch two gang of 13 Amp capacity using single copper wires of 4 mm2 and (1x2.5) mm2 for earthing which must be installed in the walls according to the heights mentioned in the attached drawings, the work includes supplying and installing galvanized steel electrical box, pulling wires inside PVC conduits  and connecting it to MCB distribution board with all installation and connection accessories, and all the required works to complete the Job . Please see attached drawings.</t>
  </si>
  <si>
    <t>Waterproof one Gang Switched Socket of 13 Amp Capacity and IP54</t>
  </si>
  <si>
    <t>Supply, install, connect, test and commission electrical point with electrical waterproof Plug switch one gang of 13 Amp capacity and IP54 using single copper wires of  4 mm2 and (1x2.5) mm2 for earthing which must be installed in the walls according to the heights mentioned in the attached drawings, the work includes supplying and installing galvanized steel electrical box, pulling wires inside PVC conduits  and connecting it to MCB distribution board with all installation and connection accessories, and all the required works to complete the Job . Please see attached drawings.</t>
  </si>
  <si>
    <t xml:space="preserve">One Gang Switched Socket of 15 Amp Capacity </t>
  </si>
  <si>
    <t>Supply, install, connect, test and commission electrical point with electrical Plug switch one gang of 15 Amp capacity using single copper wires of  4 mm2 and (1x2.5) mm2 for earthing which must be installed in the walls according to the heights mentioned in the attached drawings, the work includes supplying and installing galvanized steel electrical box, pulling wires inside PVC conduits  and connecting it to MCB distribution board with all installation and connection accessories, and all the required works to complete the Job . Please see attached drawings.</t>
  </si>
  <si>
    <t>Double Pole Switch of 45 Amp with Neon</t>
  </si>
  <si>
    <t>Supply, install, connect, test and commission electrical point with double pole socket of 45 Amp capacity and IP54 with neon for air conditioning devices and water heaters using single copper wires of 4 mm2 and (1x2.5) mm2 for earthing which must be installed in the walls according to the heights mentioned in the attached drawings, the work includes supplying and installing galvanized steel electrical box, pulling wires inside PVC conduits  and connecting it to MCB distribution board with all installation and connection accessories, and all the required works to complete the Job . Please see attached drawings.</t>
  </si>
  <si>
    <t>Triple Pole MCB of 63 Amp Capacity</t>
  </si>
  <si>
    <t xml:space="preserve">Supply, install, connect, test and commission electrical point with triple pole MCB of 63 Amp capacity for three phase air conditioning devices using single copper wires of 6 mm2 and (1*2.5) mm2 for earthing which should be installed in the walls according to the heights mentioned in the attached drawings, the work includes supplying and installing  MCB plastic cover, pulling wires inside PVC conduits of 25 mm diameter and connecting it to MCB distribution board with all installation and connection accessories, and all the required works to complete the Job. Please see attached drawings. </t>
  </si>
  <si>
    <t>Electric bell</t>
  </si>
  <si>
    <t xml:space="preserve">Supply, install, connect, test and commission electric bell 220VAC/5 W, Wall Mounting and the sound level to be  ISO 9001:2000 , for voltage 230VAC to be 68 dB to 108 dB sound level at 2 ft. &amp; 2900 Hz operating frequency with electrical switches of 10 Amp capacity(bell push switch), using single copper wires of 2.5 mm2 and (1*1.5) mm2 for earthing , the work includes supplying and installing galvanized steel electrical box, pulling wires inside PVC conduits and connecting it to MCB distribution board with all installation and connection accessories, and all the required works to complete the Job.    </t>
  </si>
  <si>
    <t>Ceiling Fan and Exhaust Fan</t>
  </si>
  <si>
    <t xml:space="preserve">Supply, install, connect, test and commission electrical installations with electrical switches of 10 Amp capacity according to the kind of gangs and ways for electrical switches which mentioned in the attached drawings, the electrical switches should be installed on the 120 cm height from ground level of the building using single copper wires of 2.5 mm2 and (1*1.5) mm2 for earthing , the work includes supplying and installing galvanized steel electrical box, pulling wires inside PVC conduits and connecting it to MCB distribution board with all installation and connection accessories, and all the required works to complete the Job. The electrical installations are as following:  </t>
  </si>
  <si>
    <t>Ceiling fan of 56 inch with Fan Speed Control Switch</t>
  </si>
  <si>
    <t>Exhaust fan of 8 inch diameter with electrical switch of 10 Amp capacity</t>
  </si>
  <si>
    <t>Exhaust fan of 12 inch diameter with electrical switch of 10 Amp capacity</t>
  </si>
  <si>
    <t>Lighting Fixtures</t>
  </si>
  <si>
    <t xml:space="preserve">: Supply, install, connect, test and operate lighting fixtures with electrical switches of 10 Amp capacity according to the kind of gangs and ways for electrical switches which mentioned in the attached drawings, the electrical switches should be installed on the 120 cm height from ground level of the building using single copper wires of 2.5 mm2 for main wires from MCB Distribution Boards and single wires 1.5 mm2 for sub wires which feeding the lighting fixtures and earthing wires , the work includes supplying and installing galvanized steel electrical box, pulling wires inside PVC conduits and connecting it to MCB distribution board with all installation and connection accessories, and all the required works to complete the Job. The lighting fixtures are as following:  </t>
  </si>
  <si>
    <t>LED Ceiling Tiles Lights (LED Surface Lights) of 42 Watt, 6500K, 4200 Lumens and 60 x 60 cm dimensions</t>
  </si>
  <si>
    <t>Waterproof LED Ceiling Light (LED Surface Lights) outdoor of 24 Watt, IP65, 6500K and 4200 Lumens</t>
  </si>
  <si>
    <t>Waterproof LED Ceiling Light (LED Surface Lights) of 24 Watt, IP65, 6500K and 4200 Lumens  for sanitary units</t>
  </si>
  <si>
    <t xml:space="preserve">Modern waterproof outdoor wall lighting fixtures (Lantern) with Led bulb lights ( Economic Bulb) of 20 watt  </t>
  </si>
  <si>
    <t>Big modern outdoor wall lighting fixtures (Lantern) with Led bulb lights ( Economic Bulb) of 40 watt which should be installed on the  columns of front fence wall with all installations and connections accessories</t>
  </si>
  <si>
    <t xml:space="preserve"> Outdoor LED flood light (Waterproof) of 200 Watt,  It should be installed  in the rooftop of the building .</t>
  </si>
  <si>
    <t xml:space="preserve">COB LED Street Light Fixture of 100 Watt </t>
  </si>
  <si>
    <t>Supply, install, connect, test and commission COB LED street light fixture of 100 Watt, 2 COB and 12000 lm Lamp Luminous Flux with all installations and connections accessories which should be installed on the back and side walls for the fence, the work includes, supplying and installing galvanized pipe of 2-inch diameter that should be installed in the concrete columns during casting the columns consist of columns of 1.2 m and two arms of 1 m for each arm, and all the required works to complete the Job.</t>
  </si>
  <si>
    <t>Cables</t>
  </si>
  <si>
    <t>Supply, Install, connect, test and commission cables, the price should include supplying, installing, testing, commissioning materials, workmanship, equipment, machinery, trenching, all installation and connection accessories, the work includes pulling the cables that will come out from distribution boards to out side the buildings  underground with  excavation of trench  cables path  not less than 70 cm depth, spreading 30 cm river sand bedding around the cables, spreading the rest of trench depth with sub-base layers " Class B"with well compaction in layers so that the thickness of each layer does not exceed 20 cm, putting Underground Warning Tape along cables path, pulling the cables  inside the PVC pipe of 10 bar in areas that intersect with the cars crossing areas and covering the pipe with 0.3 m plain concrete cover and pulling the cables that must feed the distribution boards inside the PVC pipes which should be installed in the walls well with excavation works for the pipe trench in the wall with plain concrete cover. The cables must be one length from the electric feeding sources to the electrical distribution boards, ie, it is not permissible to make joints when laying the cables,  with all the required works to complete the Job.This items includes the cables shown below</t>
  </si>
  <si>
    <t xml:space="preserve">Armored cable of (4x95) mm²+(1x50) mm² to feed the main distribution board for the project from the ATS, in addition to feed the ATS from electrical distribution board of the transformer and from the generator to ATS </t>
  </si>
  <si>
    <t>Unarmored cable of (4x25) mm²+(1x16) mm² to feed the MCB Distribution Boards P1, P2 and SP3 which are shown in attached drawings from the main distribution board of the project.</t>
  </si>
  <si>
    <t>Armed 4x6 mm2 to feed the sub distribution boards of the external lighting which should be installed outside the building in the area determined by the supervisory committee from main distribution board of the treatment unit.</t>
  </si>
  <si>
    <t xml:space="preserve">Flexible cable of 2x6 mm2   to feed the outdoor lighting Fixtures distributed around fence wall and from sub distribution boards of the external lighting.  </t>
  </si>
  <si>
    <t xml:space="preserve">Galvanized Cable Trays  </t>
  </si>
  <si>
    <t>Supply, install galvanized cable tray of the dimensions are shown below and plate thickness not less than 1.0 mm, which should be installed above false ceiling of the building using rawl polts to install and lay all cables on smoothly which feeding building parts as per attached drawings and according to the supervisory committee directions, with all the required works to complete the Job. As following:</t>
  </si>
  <si>
    <t>Galvanized cable tray of W20 x h5 cm</t>
  </si>
  <si>
    <t>Galvanized cable tray of W10 x h5 cm</t>
  </si>
  <si>
    <t xml:space="preserve">Manhole </t>
  </si>
  <si>
    <t>Supply materials, tools and manpower to build manhole of (30x30x30)cm dimension using bricks and cement mortar (1:3) the work includes  plastering using cement- sand mortar (1:3) and installation of hard plastic cover of 40x40 cm with all the required works to complete the Job.</t>
  </si>
  <si>
    <t>24 Ways MCB Distribution Boards</t>
  </si>
  <si>
    <t>Supply, install, connect, test and commission of 24 ways, TP + N bus bar type distribution board Combination bus bar and Din Rail, 2 row, 24 ways. of modules (distance between rows 150mm), contain of earth leakage circuit breakers for water heaters, with single door complete with accessories and separate neutral strip to accommodate incoming miniature circuit breaker (MCB) triple pole and 100 Amp capacity with bus bar of 150 Amp and outgoing SP MCBs, with all installations and connections accessories and all the required works to complete the Job.</t>
  </si>
  <si>
    <t>Main Distribution Board (MDB)</t>
  </si>
  <si>
    <t>Supply, install, connect, test and commission prefabricated metal Main distribution board (MDB) of 120 cm x 80 cmx 40cm dimensions with metal stand, the work includes installing and connecting the digital screens for Ammeter, voltage and frequency meters with labels and all internal and external connection and installations accessories (connections, cables, fuses, phase, neutral and earthing bars, Isolators...etc.), and all the required works to complete the Job, which consist of:</t>
  </si>
  <si>
    <t>A-1 Main circuit breaker of three phase and 250 Amp , 380 Vol ;</t>
  </si>
  <si>
    <t>B- 3 MCCB 3PH 380 Vol, 100 Amp;</t>
  </si>
  <si>
    <t>C-1 MCCB 3PH 380 Vol, 63 Amp;</t>
  </si>
  <si>
    <t>D- 2 MCCB 3PH 380 Vol, 100 Amp (spare parts);</t>
  </si>
  <si>
    <t>E- Set bus bar 3 PH 380 Vol,400 Amp and sub-busbar strips with different capacities according to the circuit breakers capacities in the MDB;</t>
  </si>
  <si>
    <t>F-1 Three pole, LED Digital Voltage, frequency and Amperage meter with CT;</t>
  </si>
  <si>
    <t>G-3 Indicator lamp 220VAC for each phase;</t>
  </si>
  <si>
    <t>H- 2 Timer</t>
  </si>
  <si>
    <t xml:space="preserve">I- 1 Phase failure  </t>
  </si>
  <si>
    <t xml:space="preserve">Sub Distribution Boards of the External Lighting:  </t>
  </si>
  <si>
    <t>Supply, install, connect, test and commission prefabricated metal sub distribution board 50 cmx 40cm dimensions which is used to control the external lighting of the fence wall and which should be installed outside the building in the area determined by the supervisory committee, consist of main (MCCB) 3PH380 Vol, and 40 Amp, contactor of 40 Amp, selector switch Auto- Manual (M-O-A), photocell  with all its accessories and four circuit breakers single phase  (MCB) of 30 Amp capacity. All connection and installation accessories, labels and indicator lamps with all the required works to complete the Job.</t>
  </si>
  <si>
    <t>Three Phase Electric Meter</t>
  </si>
  <si>
    <t>Supply, install, connect, test and commission three phase electric meter of German origin which must be subjected to the specifications of the Iraqi Ministry of Electricity, the price should include, installing it inside a waterproof metal board of suitable size for the size of the meter and in the place determined by the supervisory committee, all required cables, wires, fittings, terminal, all installation and connection accessories according to the supervisory committee directions, and all the required works to complete the work.</t>
  </si>
  <si>
    <t>E: Mechanical Works</t>
  </si>
  <si>
    <t xml:space="preserve"> Air-Conditioning Split Units </t>
  </si>
  <si>
    <t>Supply, install, connect and test air-conditioning split units as per capacities shown below, heating and cooling, the compressor type T3 rotary compressor and gas type "Freon gas R410A", and wall type, the work includes, supplying, installing and connecting drain pipes inside the walls using PPR pipe of 3/4 inch with all required fittings to the nearest drain point,  all required sleeve pipes from PVC pipe of 3 Inch diameter with all required fittings which should be installed in the walls and during cast the slab to connect the all the refrigerant piping to the condensing unit from indoor unit to outdoor unit which should be installed on the roof. The price should include, all the refrigerant piping to the condensing unit (from indoor unit to outdoor unit), all wiring, electrical controls, a steel base stand and steel sunshade for the outdoor unit, protection devices and all installation and connection accessories required, the required brand is Tosot or York.  For more details, please see attached the Compliance sheet.</t>
  </si>
  <si>
    <t>Air-Conditioning split units of 1.5 Ton capacity</t>
  </si>
  <si>
    <t>Air-Conditioning split units of 2 Ton capacity</t>
  </si>
  <si>
    <t>Air-Conditioning Split Units of 3 Ton Capacity</t>
  </si>
  <si>
    <t>Supply, install, connect and test air-conditioning split units of 3 Ton capacity, heating and cooling, the compressor type T3 rotary compressor and gas type "Freon gas R410A", floor standing type, the work includes, supplying, installing and connecting drain pipes inside the walls using PPR pipe of 3/4 inch with all required fittings to the nearest drain point. The price should include, all the refrigerant piping to the condensing unit (from indoor unit to outdoor unit), all wiring, electrical controls, a steel base stand for the outdoor unit, protection devices and all installation and connection accessories required, the required brand is Tosot or York.  For more details, please see attached the Compliance sheet.</t>
  </si>
  <si>
    <t>Air-Conditioning Split Units of 4 Ton Capacity</t>
  </si>
  <si>
    <t>Supply, install, connect and test air-conditioning split units of 4 Ton capacity, heating and cooling, floor standing type and three phase, the compressor type T3 rotary compressor and gas type "Freon gas R410A", the work includes, supplying, installing and connecting drain pipes inside the walls using PPR pipe of 3/4 inch with all required fittings to the nearest drain point. The price should include, all the refrigerant piping to the condensing unit (from indoor unit to outdoor unit), all wiring, electrical controls, a steel base stand  for the outdoor unit, protection devices and all installation and connection accessories required, the required brand is Tosot or York.  For more details, please see attached the Compliance sheet.</t>
  </si>
  <si>
    <t xml:space="preserve">Electrical Water Heater </t>
  </si>
  <si>
    <t>Supply, install, connect, and commission electrical heater of 160 Liter capacity. The price includes supplying, installing, connecting, laying and commissioning drilling, cutting, all pipes, fitting, valves, check valves, relief valves and steel base and connect it with the electrical source using cable (3*2.5) mm2, with all the required works to complete the Job.</t>
  </si>
  <si>
    <t>Water Pump:</t>
  </si>
  <si>
    <t>Supply, install and  connect water pump  with motor(1.1 kW, 220 V, 50 Hz ), Q=3 m3/Hr@ H=15 m.  check valve and strainer for connecting the pump suction pipe to the main water source pipe and connecting the discharge of the pump with pipe going up to the tanks, also the pump should have pressure switch on the pump for shut down the pump when the tank is filled . The work includes all connection and installation accessories, pipes, fitting and the electrical connection using 1.0 kV grade PVC insulated copper cable 2x2.5 mm² with main cable with all  accessories  to complete work as required.</t>
  </si>
  <si>
    <t>F:  Systems of Fire Detection and Alarm, Telephone, TV, CCTV and Earthing</t>
  </si>
  <si>
    <t>Fire Detection and Alarm System.</t>
  </si>
  <si>
    <t>Supply, Install, connect, test and commission an analogue addressable fire-alarm control panel included of all equipment and accessories, batteries, battery charger, internal conductors and/or cables, switches, spare parts and warranty for 3 years, the Fire alarm detector point, Complete with steel conduits, boxes, junctions, FPLR fire resistance cable (2X1.5 mm2+0.8mm) and all accessories, from fire alarm panel to addressable detector or break glass fire call point, the required brand is English, German or French origin. Certificate of origin or BV inspection are required, as specified according to technical specification, please see attached drawings.</t>
  </si>
  <si>
    <t xml:space="preserve">Main Fire Alarm Control and Annunciator Cabinet ( 1 Loop) </t>
  </si>
  <si>
    <t>Smoke Detector</t>
  </si>
  <si>
    <t>Flasher with Siren</t>
  </si>
  <si>
    <t xml:space="preserve"> Break glass pushbutton switch or manual call point. </t>
  </si>
  <si>
    <t xml:space="preserve">Telephone Central System </t>
  </si>
  <si>
    <t>Supply, Install, connect, test and commission telephone central system for the telephone communication as specified according to technical specification. Please see attached drawings, which including the following:</t>
  </si>
  <si>
    <t xml:space="preserve"> Supply, Install, connect, test and commission automatic electronic telephone central system of 20 internal lines and 2 external lines which must include all required telephone cables from MDF with it, all accessories, necessary connections and installations, with wooden desk of 180cm length and UPS of 3000VA capacity. The required brand is English, French or  Japanese origin, with all the required works to complete the Job</t>
  </si>
  <si>
    <t xml:space="preserve"> Supply, install, connect and test high quality main telephone destitution board (MDF) of 32 lines which should be installed in the walls, with all installation and connection accessories, with all the required works to complete the Job. </t>
  </si>
  <si>
    <t xml:space="preserve"> Supply, install, connect, test and operate 1 Gang RJ11 Phone Socket which should be installed on the 45 cm height from ground level of the building using telephone wire of 2 pair. The work includes all wires (from sockets until the MDF), supplying and installing galvanized steel box (J- box), PVC conduits which should be installed above false ceiling of the building  pulling wires inside PVC conduits in the walls with all installation and connection accessories, and all the required works to complete the Job.  </t>
  </si>
  <si>
    <t>Telephone desktop set of Japanese origin with LCD display and Caller ID display facility with wooden table of 78 cm height and 50x 50 dimensions , the required brand Sonny</t>
  </si>
  <si>
    <t>TV System</t>
  </si>
  <si>
    <t xml:space="preserve">Supply, Install, test and commission TV system, the required brand is English, French, Japanese or equivalent, as specified according to technical specification:  </t>
  </si>
  <si>
    <t xml:space="preserve">Satellite Socket   </t>
  </si>
  <si>
    <t xml:space="preserve">Supply, install, connect, test and operate single satellite socket wall plate which should be installed on the 45 cm height from ground level of the building using high quality RG6 coaxial cable. The work includes all cables (from socket to the dish), laying the cables, supplying and installing galvanized steel box (J- box), pulling wires inside PVC conduits in the walls with all installation and connection accessories, and all the required works to complete the Job.  </t>
  </si>
  <si>
    <t xml:space="preserve">Receiver Dish Satellite </t>
  </si>
  <si>
    <t>Supply, install, connect and test high quality receiver dish satellite of 1.5m diameter with quad LNB of four outputs ASWAR Type, dish steel stand and all its accessories, and all the required works to complete the Job</t>
  </si>
  <si>
    <t>CCTV System Points</t>
  </si>
  <si>
    <t xml:space="preserve">Supply materials, tools and manpower to install CCTV system points which will be distributed on site as per attached drawings and supervisory committee directions to cover the project areas, the work include supplying, installing and connecting thick waterproof PVC square junction box for CCTV cameras of IP65 and12 x12 cm dimensions , RG59 coaxial CCTV cable with VDE power cable which should pull in PVC conduits from determined camera point to the metal board inside the reception or any room determined by the supervisory committee ( this PVC conduits should be installed above false ceiling) and metal board of 50 x 50 cm, single airtight door with lock which should be installed inside the wall to be assembled all cables inside it, the cables must be one length from the camera box to the metal board, i.e., it is not permissible to make joints when laying the cables. The price should include, marking or number each cable with its camera box, all installation and connection accessories, all required fittings. All needed work to complete the job will be included within the price. </t>
  </si>
  <si>
    <t>Earthing system:</t>
  </si>
  <si>
    <t xml:space="preserve">Supply, install and connect earthing system for the building consists of three copper rods( each length 1.5 m, 16 mm dia), connected together by copper wire of (1 x25) m² to form triangle shape ( on the surface/ground with each side length of 3 m from each other  and copper wire buried at 2 m deep). work include the excavation of three earthing pit ( depth of 2m each) .The price includes supplying, installing, connecting, laying and commissioning drilling, cutting, digging/excavating and backfilling with mixture of layers (sand, salt and charcoal) and all the required works to complete the Job.  </t>
  </si>
  <si>
    <t>G: Supplying The PHCC with an Electrical Current from Main Electrical Source</t>
  </si>
  <si>
    <t>Electrical Transformer of 250 kVA capacity</t>
  </si>
  <si>
    <t>Supply, install, connect, test and commission electrical transformer of 11/0.416 kV and 250 kVA capacity, Turkish or KSA origin, compatible with the Ministry of Electricity specifications- transformer technical specification IEC-60076 with all electrical connection and installation accessories. certificate of origin and inspection documents are required. For more details, please see Annex A (D-26).</t>
  </si>
  <si>
    <t>Electrical Distribution Board</t>
  </si>
  <si>
    <t>Supply, install, connect, test and commission low voltage electrical distribution board of 400V capacity consist of metal box, circuit breaker of 3 phases and  250 Amp capacity, busbars, voltage/amperage meters, clands and all accessories, preferred brand is ABB, Schneider or Siemens; the  metal box must be suitable to be fixed on tubular pole, waterproofing. The electrical distribution board and its accessories should be suitabled to operate under heavy load and short circuit system. For more details, please see Annex A (D-09).</t>
  </si>
  <si>
    <t>Galvanized Tubular Steel Pole of 11m height</t>
  </si>
  <si>
    <t>Supply and install galvanized tubular steel pole of Turkish origin and 11m height, the work includes excavation in any soil type, spreading two layer of sub-base layer “Class B”  shall be applied in layers of 25 cm thick, watered, leveled and compacted and one layer of thick agricultural nylon of 1 mm, casting the concrete base of the pole of 40 x 40 x 210 cm dimensions with plain concrete of 21 Mpa compressive strength using steel mold, coating the concrete base from all sides with two layers of liquid bitumen primer for waterproofing (flancote), filling the sides of the excavation using compacted sub-base layers class B, with all connection and installation accessories and all the required works to complete the work. For more details, please see Annex A (D-22).</t>
  </si>
  <si>
    <t>Galvanized Lattice Steel Pole of 11m height</t>
  </si>
  <si>
    <t>Supply and install galvanized Lattice steel pole of Turkish origin and 11m height, the work includes excavation in any soil type, spreading two layer of sub-base layer “Class B”  shall be applied in layers of 25 cm thick, watered, leveled and compacted and one layer of thick agricultural nylon of 1 mm, casting the concrete base of the pole of 40 x 80 x 210 cm dimensions with plain concrete of 21 Mpa compressive strength using steel mold, coating the concrete base from all sides with two layers of liquid bitumen primer for waterproofing (flancote), filling the sides of the excavation using compacted sub-base layers class B, with all connection and installation accessories and all the required works to complete the work. For more details, please see Annex A (D-46).</t>
  </si>
  <si>
    <t>Steel Channel of  220 cm length</t>
  </si>
  <si>
    <t>Supply, install and connect heavy steel channel of  220 cm length (for transformer base and expulsion fuse cutout fixation) with clamps and screws, the channel must have suitable holes and be painted with two layers of  anticorrosion paint and two layers of silver oily paint and as per the specifications of the Ministry of Electricity.</t>
  </si>
  <si>
    <t>Expulsion Fuse Cutout of 11 KVa</t>
  </si>
  <si>
    <t>Supply, install, connect, test and commission expulsion fuse cutout of Turkish origin and 11kVa capacity, with all connection and installation accessories and all the required works to complete the work. For more details, please see Annex A (D-25).</t>
  </si>
  <si>
    <t>Set</t>
  </si>
  <si>
    <t>Earth Rod Copper Bar</t>
  </si>
  <si>
    <t>Supply, install and connect earth rod copper bar of 1/2 inch diameter and 1.5m length with clamp, with all connection and installation accessories and all the required works to complete the work and as per the specifications of the Ministry of Electricity.</t>
  </si>
  <si>
    <t>Copper Conductor of 70 mm</t>
  </si>
  <si>
    <t>Supply, install and connect copper conductor of 70 mm2 to connect between transformer and earth rod copper bar, with all connection and installation accessories, cable terminals (lugs) and all the required works to complete the work. For more details, please see Annex A (D-47).</t>
  </si>
  <si>
    <t>Surge Arrester of 11 kV capacity</t>
  </si>
  <si>
    <t>Supply, install and connect surge arrester of Turkish origin and 11 kV capacity, with all connection and installation accessories and all the required works to complete the work.  For more details, please see Annex A and as per the specifications of the Ministry of Electricity.</t>
  </si>
  <si>
    <t>PVC insulated Single Core LV Cu Cable of 1x120 mm2</t>
  </si>
  <si>
    <t>Supply, install and connect PVC insulated single core LV Cu cable of 1x120 mm2 of Turkish origin to connect between the transformer and the electrical distribution board under the transformer, with all connection and installation accessories, cable terminals (lugs) and all the required works to complete the work. For more details, please see Annex A.</t>
  </si>
  <si>
    <t>Pin Insulator with Spindle of 11kVA Capacity</t>
  </si>
  <si>
    <t>Supply, install and connect pin insulator with spindle of Turkish origin and 11kVa capacity, with all connection and installation accessories, bolts and all the required works to complete the work. For more details, please see Annex A (D-24).</t>
  </si>
  <si>
    <t>Disk Insulator of 11kVA Capacity</t>
  </si>
  <si>
    <t>Supply, install and connect disk insulator of Turkish origin and 11kVA capacity with its accessories (couple disks of 11kVA with the ring, socket A, A and U bolt),with all connection and installation accessories, and all the required works to complete the work. For more details, please see Annex A  and as per the specifications of the Ministry of Electricity.</t>
  </si>
  <si>
    <t>AAC Conductor of (95) mm2</t>
  </si>
  <si>
    <t>Supply, install, connect, test and commission all aluminum conductor (AAC) of (95)mm2, with all connection and installation accessories, terminals and all the required works to complete the work. For more details, please see Annex A (D-47).</t>
  </si>
  <si>
    <t>H: Supply, Installation and Connection of New Generators for PHCC</t>
  </si>
  <si>
    <r>
      <t>Generator of 150 kVA Capacity</t>
    </r>
    <r>
      <rPr>
        <b/>
        <sz val="12"/>
        <color rgb="FF000000"/>
        <rFont val="Calibri"/>
        <family val="2"/>
      </rPr>
      <t xml:space="preserve"> </t>
    </r>
  </si>
  <si>
    <t>Supply, install, connect, test and operate generator of 150 kVA capacity (50Hz/400V) silent type and 6 cylinders, the required brand is Perkins or caterpillar, the work includes supplying, installing and connecting  galvanized fuel tank(Cylindrical shape) of 3,000 ltr capacity to be installed on concrete base with all the required accessories and connectors, with all requirements to complete the job. Certificate of origin and inspection documents are required. For more details, please see attached the technical specifications and compliance sheet.</t>
  </si>
  <si>
    <t>Automatic Transfer Switch (ATS) of 630 Amp Capacity</t>
  </si>
  <si>
    <t xml:space="preserve">Supply, install, connect, test and operate automatic transfer switch (ATS) of three phase and 630 Amp capacity with the metal board of 80x40x30 cm size, pass bars, timers, relays, cables, control switchboard and multi digit screens (V, A, Hz). Preferred brands are ABB, Schneider, Siemens, with steel frame to install the metal board, all electrical installation and connection accessories, and all the required works to complete the Job.  </t>
  </si>
  <si>
    <t>Concrete with BRC for Generator Base Floor</t>
  </si>
  <si>
    <t>Supply materials, tools and manpower to cast the generator floor, the work includes leveling the ground, compaction of existing soil, spreading sub-base layer compacted with 95% degree of compaction and 25 cm thick, spreading thick agriculture nylon layer and casting with compressive strength 21 Mpa reinforcement sulphate resistance concrete with BRC layer of 6 mm thick, smooth surface and 15 cm thick using Helicopter for leveling concrete surface, the price should include making expansion joints every 4m both directions , according to the mentioned places in the attached drawings  and all the required works to complete the work.</t>
  </si>
  <si>
    <t>Generator Metal Sunshade Works</t>
  </si>
  <si>
    <t>supply materials, tools and manpower to install metal sunshade roof above the generator of 2.5m height, according to details below:</t>
  </si>
  <si>
    <t>- Steel square column of 3x3 inch and 4 mm thick and the distance from column and another should not be more than 3 m.</t>
  </si>
  <si>
    <t>- Base plate of 25x25 cm dimension10 mm thick to install the sunshade steel structure with concrete base floor using rot bolts of 18 mm diameter with all required works</t>
  </si>
  <si>
    <t>- Steel hollow square section for beams of roof structure of 3x3 inch dimensions and 4 mm thick.</t>
  </si>
  <si>
    <t>- Steel hollow rectangular section for sub beam 1.5x3 inch and 3 mm thick.</t>
  </si>
  <si>
    <t>-  0.8mm thick corrugated plates for the roof, fixed by screws and overlapped in order to prevent water leakage.</t>
  </si>
  <si>
    <t xml:space="preserve">I: Gardens Works </t>
  </si>
  <si>
    <t xml:space="preserve">Supply materials, tools and manpower to backfill the garden with clean soil and planting it as per the supervisory committee directions, the work includes the following: </t>
  </si>
  <si>
    <t>Backfilling with clean, blended and screened Loam soil layer in addition to free of impurities and salts of 40 cm thick.</t>
  </si>
  <si>
    <r>
      <t>Supply and install concrete garden edge for the front garden of (75 cm)</t>
    </r>
    <r>
      <rPr>
        <b/>
        <sz val="11"/>
        <color rgb="FF000000"/>
        <rFont val="Calibri"/>
        <family val="2"/>
      </rPr>
      <t xml:space="preserve"> </t>
    </r>
    <r>
      <rPr>
        <sz val="11"/>
        <color rgb="FF000000"/>
        <rFont val="Calibri"/>
        <family val="2"/>
      </rPr>
      <t>length and (35 cm) height with well installation using cement- sand mortar, the work includes painting using one layer of plastic based paint and three layers of oil based paints, and all the related accessories required to complete the Job</t>
    </r>
  </si>
  <si>
    <t>Supplying and planting American natural grass, It should be supplied in the form of pieces of 35x35 cm dimensions, each 2 pieces are divided into small pieces to cover 1m2 area</t>
  </si>
  <si>
    <t>Piece</t>
  </si>
  <si>
    <t>Supplying and planting the palm trees with not less than 2m length.</t>
  </si>
  <si>
    <t>E.a</t>
  </si>
  <si>
    <t>Supplying and planting the ficus tree with not less than 1.5m length.</t>
  </si>
  <si>
    <t>Supplying and planting Rose flowers with not less than 1.m length.</t>
  </si>
  <si>
    <t>Total Cost $</t>
  </si>
  <si>
    <r>
      <t xml:space="preserve">Plastic Painting for The Fence Wall: </t>
    </r>
    <r>
      <rPr>
        <sz val="11"/>
        <color rgb="FF000000"/>
        <rFont val="Calibri"/>
        <family val="2"/>
      </rPr>
      <t>Supply of materials, tools and manpower to paint the fence walls and concrete cover above the fence walls with three layers of external plastic (silicon water proof) paint (Jotun- Jotashield, Betek, CAPAROL, Polisan, dyo).  The job includes cleaning the walls, removing the dirt and dust. All needed works to complete the job, shall be included within the price.</t>
    </r>
  </si>
  <si>
    <t xml:space="preserve">Form D 4.2.4 Price Schedule 2 – Construction Build Works for the site </t>
  </si>
  <si>
    <t>Bill of Quantity BoQ)</t>
  </si>
  <si>
    <t>Note: Please fill out the numbers in the BoQ in english written numbers, otherwise the financial proposal will be disqualified.</t>
  </si>
  <si>
    <t>Procurement Reference No: ASB 1903/WORKS/2020/0001/2</t>
  </si>
  <si>
    <t xml:space="preserve">Reconstruction of SAMSIEH SUB Primary Health Care Center in Anna, Anbar, SAMSIEH City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</si>
</sst>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theme="1"/>
      <name val="Arial"/>
      <family val="2"/>
    </font>
    <font>
      <sz val="10"/>
      <color theme="1"/>
      <name val="Times New Roman"/>
      <family val="1"/>
    </font>
    <font>
      <b/>
      <sz val="12"/>
      <color rgb="FF000000"/>
      <name val="Calibri"/>
      <family val="2"/>
    </font>
    <font>
      <b/>
      <sz val="14"/>
      <color rgb="FF000000"/>
      <name val="Calibri"/>
      <family val="2"/>
    </font>
    <font>
      <sz val="11"/>
      <color rgb="FF000000"/>
      <name val="Calibri"/>
      <family val="2"/>
    </font>
    <font>
      <sz val="14"/>
      <color rgb="FF000000"/>
      <name val="Calibri"/>
      <family val="2"/>
    </font>
    <font>
      <b/>
      <sz val="11"/>
      <color rgb="FF000000"/>
      <name val="Calibri"/>
      <family val="2"/>
    </font>
    <font>
      <b/>
      <sz val="14"/>
      <color rgb="FFFF0000"/>
      <name val="Calibri"/>
      <family val="2"/>
    </font>
    <font>
      <sz val="11"/>
      <color theme="1"/>
      <name val="Calibri"/>
      <family val="2"/>
    </font>
    <font>
      <sz val="12"/>
      <color rgb="FF000000"/>
      <name val="Calibri"/>
      <family val="2"/>
    </font>
    <font>
      <sz val="11"/>
      <color rgb="FF0000FF"/>
      <name val="Calibri"/>
      <family val="2"/>
    </font>
    <font>
      <b/>
      <sz val="11"/>
      <color theme="1"/>
      <name val="Calibri"/>
      <family val="2"/>
    </font>
    <font>
      <b/>
      <sz val="14"/>
      <color rgb="FF000000"/>
      <name val="Times New Roman"/>
      <family val="1"/>
    </font>
    <font>
      <b/>
      <i/>
      <sz val="12"/>
      <color rgb="FF000000"/>
      <name val="Times New Roman"/>
      <family val="1"/>
    </font>
    <font>
      <b/>
      <sz val="12"/>
      <color rgb="FF000000"/>
      <name val="Times New Roman"/>
      <family val="1"/>
    </font>
    <font>
      <sz val="12"/>
      <color rgb="FF000000"/>
      <name val="Times New Roman"/>
      <family val="1"/>
    </font>
  </fonts>
  <fills count="8">
    <fill>
      <patternFill patternType="none"/>
    </fill>
    <fill>
      <patternFill patternType="gray125"/>
    </fill>
    <fill>
      <patternFill patternType="solid">
        <fgColor rgb="FFD9D9D9"/>
        <bgColor indexed="64"/>
      </patternFill>
    </fill>
    <fill>
      <patternFill patternType="solid">
        <fgColor rgb="FFDDEBF7"/>
        <bgColor indexed="64"/>
      </patternFill>
    </fill>
    <fill>
      <patternFill patternType="solid">
        <fgColor rgb="FFFCE4D6"/>
        <bgColor indexed="64"/>
      </patternFill>
    </fill>
    <fill>
      <patternFill patternType="solid">
        <fgColor rgb="FFFFF2CC"/>
        <bgColor indexed="64"/>
      </patternFill>
    </fill>
    <fill>
      <patternFill patternType="solid">
        <fgColor rgb="FFFFFFFF"/>
        <bgColor indexed="64"/>
      </patternFill>
    </fill>
    <fill>
      <patternFill patternType="solid">
        <fgColor rgb="FFE2EFDA"/>
        <bgColor indexed="64"/>
      </patternFill>
    </fill>
  </fills>
  <borders count="23">
    <border>
      <left/>
      <right/>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rgb="FF000000"/>
      </bottom>
      <diagonal/>
    </border>
    <border>
      <left style="thin">
        <color indexed="64"/>
      </left>
      <right style="thin">
        <color indexed="64"/>
      </right>
      <top/>
      <bottom style="medium">
        <color rgb="FF000000"/>
      </bottom>
      <diagonal/>
    </border>
    <border>
      <left style="thin">
        <color indexed="64"/>
      </left>
      <right style="medium">
        <color indexed="64"/>
      </right>
      <top/>
      <bottom style="medium">
        <color rgb="FF000000"/>
      </bottom>
      <diagonal/>
    </border>
    <border>
      <left style="medium">
        <color indexed="64"/>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style="medium">
        <color indexed="64"/>
      </right>
      <top style="medium">
        <color rgb="FF000000"/>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diagonal/>
    </border>
    <border>
      <left/>
      <right/>
      <top/>
      <bottom style="medium">
        <color indexed="64"/>
      </bottom>
      <diagonal/>
    </border>
  </borders>
  <cellStyleXfs count="1">
    <xf numFmtId="0" fontId="0" fillId="0" borderId="0"/>
  </cellStyleXfs>
  <cellXfs count="118">
    <xf numFmtId="0" fontId="0" fillId="0" borderId="0" xfId="0"/>
    <xf numFmtId="0" fontId="1" fillId="0" borderId="0" xfId="0" applyFont="1" applyAlignment="1">
      <alignment vertical="top" wrapText="1"/>
    </xf>
    <xf numFmtId="0" fontId="0" fillId="0" borderId="0" xfId="0" applyAlignment="1">
      <alignment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left" vertical="top" wrapText="1"/>
    </xf>
    <xf numFmtId="0" fontId="2" fillId="2" borderId="3" xfId="0" applyFont="1" applyFill="1" applyBorder="1" applyAlignment="1">
      <alignment horizontal="center" vertical="top" wrapText="1"/>
    </xf>
    <xf numFmtId="0" fontId="3" fillId="3" borderId="5" xfId="0" applyFont="1" applyFill="1" applyBorder="1" applyAlignment="1">
      <alignment horizontal="center" vertical="top" wrapText="1"/>
    </xf>
    <xf numFmtId="0" fontId="5" fillId="3" borderId="5" xfId="0" applyFont="1" applyFill="1" applyBorder="1" applyAlignment="1">
      <alignment horizontal="center" vertical="top" wrapText="1"/>
    </xf>
    <xf numFmtId="0" fontId="2" fillId="0" borderId="8" xfId="0" applyFont="1" applyBorder="1" applyAlignment="1">
      <alignment horizontal="left" vertical="top" wrapText="1"/>
    </xf>
    <xf numFmtId="0" fontId="4" fillId="0" borderId="12" xfId="0" applyFont="1" applyBorder="1" applyAlignment="1">
      <alignment horizontal="left" vertical="top" wrapText="1"/>
    </xf>
    <xf numFmtId="0" fontId="6" fillId="4" borderId="8" xfId="0" applyFont="1" applyFill="1" applyBorder="1" applyAlignment="1">
      <alignment horizontal="left" vertical="top" wrapText="1"/>
    </xf>
    <xf numFmtId="0" fontId="4" fillId="4" borderId="8" xfId="0" applyFont="1" applyFill="1" applyBorder="1" applyAlignment="1">
      <alignment horizontal="left" vertical="top" wrapText="1"/>
    </xf>
    <xf numFmtId="0" fontId="2" fillId="4" borderId="9" xfId="0" applyFont="1" applyFill="1" applyBorder="1" applyAlignment="1">
      <alignment horizontal="left" vertical="top" wrapText="1"/>
    </xf>
    <xf numFmtId="0" fontId="2" fillId="0" borderId="9" xfId="0" applyFont="1" applyBorder="1" applyAlignment="1">
      <alignment horizontal="left" vertical="top" wrapText="1"/>
    </xf>
    <xf numFmtId="0" fontId="4" fillId="0" borderId="8" xfId="0" applyFont="1" applyBorder="1" applyAlignment="1">
      <alignment horizontal="left" vertical="top" wrapText="1"/>
    </xf>
    <xf numFmtId="0" fontId="3" fillId="3" borderId="3" xfId="0" applyFont="1" applyFill="1" applyBorder="1" applyAlignment="1">
      <alignment horizontal="center" vertical="top" wrapText="1"/>
    </xf>
    <xf numFmtId="0" fontId="5" fillId="3" borderId="3" xfId="0" applyFont="1" applyFill="1" applyBorder="1" applyAlignment="1">
      <alignment horizontal="center" vertical="top" wrapText="1"/>
    </xf>
    <xf numFmtId="0" fontId="2" fillId="5" borderId="5" xfId="0" applyFont="1" applyFill="1" applyBorder="1" applyAlignment="1">
      <alignment horizontal="center" vertical="top" wrapText="1"/>
    </xf>
    <xf numFmtId="0" fontId="4" fillId="5" borderId="5" xfId="0" applyFont="1" applyFill="1" applyBorder="1" applyAlignment="1">
      <alignment horizontal="center" vertical="top" wrapText="1"/>
    </xf>
    <xf numFmtId="0" fontId="9" fillId="5" borderId="5" xfId="0" applyFont="1" applyFill="1" applyBorder="1" applyAlignment="1">
      <alignment horizontal="center" vertical="top" wrapText="1"/>
    </xf>
    <xf numFmtId="0" fontId="6" fillId="0" borderId="8" xfId="0" applyFont="1" applyBorder="1" applyAlignment="1">
      <alignment horizontal="left" vertical="top" wrapText="1"/>
    </xf>
    <xf numFmtId="0" fontId="4" fillId="0" borderId="5" xfId="0" applyFont="1" applyBorder="1" applyAlignment="1">
      <alignment horizontal="left" vertical="top" wrapText="1"/>
    </xf>
    <xf numFmtId="0" fontId="6" fillId="0" borderId="18" xfId="0" applyFont="1" applyBorder="1" applyAlignment="1">
      <alignment horizontal="center" vertical="top" wrapText="1"/>
    </xf>
    <xf numFmtId="0" fontId="4" fillId="0" borderId="8" xfId="0" applyFont="1" applyBorder="1" applyAlignment="1">
      <alignment horizontal="center" vertical="top" wrapText="1"/>
    </xf>
    <xf numFmtId="0" fontId="6" fillId="0" borderId="17" xfId="0" applyFont="1" applyBorder="1" applyAlignment="1">
      <alignment horizontal="center" vertical="top" wrapText="1"/>
    </xf>
    <xf numFmtId="0" fontId="4" fillId="0" borderId="5" xfId="0" applyFont="1" applyBorder="1" applyAlignment="1">
      <alignment horizontal="center" vertical="top" wrapText="1"/>
    </xf>
    <xf numFmtId="0" fontId="2" fillId="5" borderId="3" xfId="0" applyFont="1" applyFill="1" applyBorder="1" applyAlignment="1">
      <alignment horizontal="center" vertical="top" wrapText="1"/>
    </xf>
    <xf numFmtId="0" fontId="9" fillId="5" borderId="3" xfId="0" applyFont="1" applyFill="1" applyBorder="1" applyAlignment="1">
      <alignment horizontal="center" vertical="top" wrapText="1"/>
    </xf>
    <xf numFmtId="0" fontId="11" fillId="0" borderId="8" xfId="0" applyFont="1" applyBorder="1" applyAlignment="1">
      <alignment horizontal="left" vertical="top" wrapText="1"/>
    </xf>
    <xf numFmtId="0" fontId="8" fillId="0" borderId="5" xfId="0" applyFont="1" applyBorder="1" applyAlignment="1">
      <alignment horizontal="left" vertical="top" wrapText="1"/>
    </xf>
    <xf numFmtId="0" fontId="6" fillId="0" borderId="9" xfId="0" applyFont="1" applyBorder="1" applyAlignment="1">
      <alignment horizontal="left" vertical="top" wrapText="1"/>
    </xf>
    <xf numFmtId="0" fontId="8" fillId="0" borderId="8" xfId="0" applyFont="1" applyBorder="1" applyAlignment="1">
      <alignment horizontal="left" vertical="top" wrapText="1"/>
    </xf>
    <xf numFmtId="0" fontId="6" fillId="0" borderId="5" xfId="0" applyFont="1" applyBorder="1" applyAlignment="1">
      <alignment horizontal="left" vertical="top" wrapText="1"/>
    </xf>
    <xf numFmtId="0" fontId="9" fillId="0" borderId="8" xfId="0" applyFont="1" applyBorder="1" applyAlignment="1">
      <alignment horizontal="left" vertical="top" wrapText="1"/>
    </xf>
    <xf numFmtId="0" fontId="9" fillId="0" borderId="5" xfId="0" applyFont="1" applyBorder="1" applyAlignment="1">
      <alignment horizontal="left" vertical="top" wrapText="1"/>
    </xf>
    <xf numFmtId="0" fontId="6" fillId="3" borderId="3" xfId="0" applyFont="1" applyFill="1" applyBorder="1" applyAlignment="1">
      <alignment horizontal="center" vertical="top" wrapText="1"/>
    </xf>
    <xf numFmtId="0" fontId="3" fillId="7" borderId="3" xfId="0" applyFont="1" applyFill="1" applyBorder="1" applyAlignment="1">
      <alignment horizontal="center" vertical="top" wrapText="1"/>
    </xf>
    <xf numFmtId="0" fontId="5" fillId="7" borderId="3" xfId="0" applyFont="1" applyFill="1" applyBorder="1" applyAlignment="1">
      <alignment horizontal="center" vertical="top" wrapText="1"/>
    </xf>
    <xf numFmtId="0" fontId="0" fillId="0" borderId="20" xfId="0" applyBorder="1" applyAlignment="1">
      <alignment vertical="top" wrapText="1"/>
    </xf>
    <xf numFmtId="0" fontId="0" fillId="0" borderId="8" xfId="0" applyBorder="1" applyAlignment="1">
      <alignment vertical="top" wrapText="1"/>
    </xf>
    <xf numFmtId="0" fontId="0" fillId="0" borderId="0" xfId="0" applyBorder="1" applyAlignment="1">
      <alignment vertical="top" wrapText="1"/>
    </xf>
    <xf numFmtId="3" fontId="2" fillId="2" borderId="4" xfId="0" applyNumberFormat="1" applyFont="1" applyFill="1" applyBorder="1" applyAlignment="1">
      <alignment horizontal="center" vertical="top" wrapText="1"/>
    </xf>
    <xf numFmtId="3" fontId="3" fillId="3" borderId="6" xfId="0" applyNumberFormat="1" applyFont="1" applyFill="1" applyBorder="1" applyAlignment="1">
      <alignment horizontal="center" vertical="top" wrapText="1"/>
    </xf>
    <xf numFmtId="3" fontId="3" fillId="3" borderId="4" xfId="0" applyNumberFormat="1" applyFont="1" applyFill="1" applyBorder="1" applyAlignment="1">
      <alignment horizontal="center" vertical="top" wrapText="1"/>
    </xf>
    <xf numFmtId="3" fontId="2" fillId="5" borderId="6" xfId="0" applyNumberFormat="1" applyFont="1" applyFill="1" applyBorder="1" applyAlignment="1">
      <alignment horizontal="center" vertical="top" wrapText="1"/>
    </xf>
    <xf numFmtId="3" fontId="2" fillId="0" borderId="19" xfId="0" applyNumberFormat="1" applyFont="1" applyBorder="1" applyAlignment="1">
      <alignment horizontal="center" vertical="top" wrapText="1"/>
    </xf>
    <xf numFmtId="3" fontId="2" fillId="5" borderId="4" xfId="0" applyNumberFormat="1" applyFont="1" applyFill="1" applyBorder="1" applyAlignment="1">
      <alignment horizontal="center" vertical="top" wrapText="1"/>
    </xf>
    <xf numFmtId="3" fontId="4" fillId="5" borderId="6" xfId="0" applyNumberFormat="1" applyFont="1" applyFill="1" applyBorder="1" applyAlignment="1">
      <alignment horizontal="center" vertical="top" wrapText="1"/>
    </xf>
    <xf numFmtId="3" fontId="2" fillId="0" borderId="6" xfId="0" applyNumberFormat="1" applyFont="1" applyBorder="1" applyAlignment="1">
      <alignment horizontal="center" vertical="top" wrapText="1"/>
    </xf>
    <xf numFmtId="3" fontId="2" fillId="3" borderId="4" xfId="0" applyNumberFormat="1" applyFont="1" applyFill="1" applyBorder="1" applyAlignment="1">
      <alignment horizontal="center" vertical="top" wrapText="1"/>
    </xf>
    <xf numFmtId="3" fontId="3" fillId="7" borderId="4" xfId="0" applyNumberFormat="1" applyFont="1" applyFill="1" applyBorder="1" applyAlignment="1">
      <alignment horizontal="center" vertical="top" wrapText="1"/>
    </xf>
    <xf numFmtId="3" fontId="0" fillId="0" borderId="0" xfId="0" applyNumberFormat="1" applyBorder="1" applyAlignment="1">
      <alignment vertical="top" wrapText="1"/>
    </xf>
    <xf numFmtId="3" fontId="0" fillId="0" borderId="21" xfId="0" applyNumberFormat="1" applyBorder="1" applyAlignment="1">
      <alignment vertical="top" wrapText="1"/>
    </xf>
    <xf numFmtId="3" fontId="2" fillId="2" borderId="3" xfId="0" applyNumberFormat="1" applyFont="1" applyFill="1" applyBorder="1" applyAlignment="1">
      <alignment horizontal="center" vertical="top" wrapText="1"/>
    </xf>
    <xf numFmtId="3" fontId="4" fillId="3" borderId="5" xfId="0" applyNumberFormat="1" applyFont="1" applyFill="1" applyBorder="1" applyAlignment="1">
      <alignment horizontal="center" vertical="top" wrapText="1"/>
    </xf>
    <xf numFmtId="3" fontId="4" fillId="5" borderId="5" xfId="0" applyNumberFormat="1" applyFont="1" applyFill="1" applyBorder="1" applyAlignment="1">
      <alignment horizontal="center" vertical="top" wrapText="1"/>
    </xf>
    <xf numFmtId="3" fontId="4" fillId="0" borderId="8" xfId="0" applyNumberFormat="1" applyFont="1" applyBorder="1" applyAlignment="1">
      <alignment horizontal="center" vertical="top" wrapText="1"/>
    </xf>
    <xf numFmtId="3" fontId="4" fillId="0" borderId="5" xfId="0" applyNumberFormat="1" applyFont="1" applyBorder="1" applyAlignment="1">
      <alignment horizontal="center" vertical="top" wrapText="1"/>
    </xf>
    <xf numFmtId="3" fontId="10" fillId="0" borderId="8" xfId="0" applyNumberFormat="1" applyFont="1" applyBorder="1" applyAlignment="1">
      <alignment horizontal="center" vertical="top" wrapText="1"/>
    </xf>
    <xf numFmtId="3" fontId="4" fillId="5" borderId="3" xfId="0" applyNumberFormat="1" applyFont="1" applyFill="1" applyBorder="1" applyAlignment="1">
      <alignment horizontal="center" vertical="top" wrapText="1"/>
    </xf>
    <xf numFmtId="3" fontId="6" fillId="5" borderId="5" xfId="0" applyNumberFormat="1" applyFont="1" applyFill="1" applyBorder="1" applyAlignment="1">
      <alignment horizontal="left" vertical="top" wrapText="1"/>
    </xf>
    <xf numFmtId="3" fontId="4" fillId="3" borderId="3" xfId="0" applyNumberFormat="1" applyFont="1" applyFill="1" applyBorder="1" applyAlignment="1">
      <alignment horizontal="center" vertical="top" wrapText="1"/>
    </xf>
    <xf numFmtId="3" fontId="5" fillId="3" borderId="5" xfId="0" applyNumberFormat="1" applyFont="1" applyFill="1" applyBorder="1" applyAlignment="1">
      <alignment horizontal="center" vertical="top" wrapText="1"/>
    </xf>
    <xf numFmtId="3" fontId="5" fillId="7" borderId="3" xfId="0" applyNumberFormat="1" applyFont="1" applyFill="1" applyBorder="1" applyAlignment="1">
      <alignment horizontal="center" vertical="top" wrapText="1"/>
    </xf>
    <xf numFmtId="3" fontId="0" fillId="0" borderId="8" xfId="0" applyNumberFormat="1" applyBorder="1" applyAlignment="1">
      <alignment vertical="top" wrapText="1"/>
    </xf>
    <xf numFmtId="0" fontId="0" fillId="0" borderId="22" xfId="0" applyBorder="1" applyAlignment="1">
      <alignment vertical="top" wrapText="1"/>
    </xf>
    <xf numFmtId="3" fontId="0" fillId="0" borderId="22" xfId="0" applyNumberFormat="1" applyBorder="1" applyAlignment="1">
      <alignment vertical="top" wrapText="1"/>
    </xf>
    <xf numFmtId="0" fontId="13" fillId="0" borderId="0" xfId="0" applyFont="1"/>
    <xf numFmtId="3" fontId="0" fillId="0" borderId="0" xfId="0" applyNumberFormat="1" applyAlignment="1">
      <alignment vertical="top" wrapText="1"/>
    </xf>
    <xf numFmtId="0" fontId="15" fillId="0" borderId="0" xfId="0" applyFont="1" applyAlignment="1">
      <alignment horizontal="left" vertical="center"/>
    </xf>
    <xf numFmtId="0" fontId="12" fillId="0" borderId="0" xfId="0" applyFont="1" applyAlignment="1">
      <alignment horizontal="left" vertical="center"/>
    </xf>
    <xf numFmtId="0" fontId="14" fillId="0" borderId="0" xfId="0" applyFont="1" applyAlignment="1">
      <alignment horizontal="left" vertical="center"/>
    </xf>
    <xf numFmtId="0" fontId="15" fillId="0" borderId="0" xfId="0" applyFont="1" applyAlignment="1">
      <alignment horizontal="left" vertical="center"/>
    </xf>
    <xf numFmtId="0" fontId="14" fillId="0" borderId="0" xfId="0" applyFont="1" applyAlignment="1">
      <alignment horizontal="left" vertical="center" wrapText="1"/>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7" borderId="2" xfId="0" applyFont="1" applyFill="1" applyBorder="1" applyAlignment="1">
      <alignment horizontal="left" vertical="top" wrapText="1"/>
    </xf>
    <xf numFmtId="0" fontId="3" fillId="7" borderId="3" xfId="0" applyFont="1" applyFill="1" applyBorder="1" applyAlignment="1">
      <alignment horizontal="left" vertical="top" wrapText="1"/>
    </xf>
    <xf numFmtId="0" fontId="6" fillId="0" borderId="7" xfId="0" applyFont="1" applyBorder="1" applyAlignment="1">
      <alignment horizontal="center" vertical="top" wrapText="1"/>
    </xf>
    <xf numFmtId="0" fontId="6" fillId="0" borderId="18" xfId="0" applyFont="1" applyBorder="1" applyAlignment="1">
      <alignment horizontal="center" vertical="top" wrapText="1"/>
    </xf>
    <xf numFmtId="0" fontId="6" fillId="0" borderId="17" xfId="0" applyFont="1" applyBorder="1" applyAlignment="1">
      <alignment horizontal="center" vertical="top" wrapText="1"/>
    </xf>
    <xf numFmtId="0" fontId="4" fillId="0" borderId="9" xfId="0" applyFont="1" applyBorder="1" applyAlignment="1">
      <alignment horizontal="center" vertical="top" wrapText="1"/>
    </xf>
    <xf numFmtId="0" fontId="4" fillId="0" borderId="8" xfId="0" applyFont="1" applyBorder="1" applyAlignment="1">
      <alignment horizontal="center" vertical="top" wrapText="1"/>
    </xf>
    <xf numFmtId="0" fontId="4" fillId="0" borderId="5" xfId="0" applyFont="1" applyBorder="1" applyAlignment="1">
      <alignment horizontal="center" vertical="top" wrapText="1"/>
    </xf>
    <xf numFmtId="3" fontId="4" fillId="0" borderId="9" xfId="0" applyNumberFormat="1" applyFont="1" applyBorder="1" applyAlignment="1">
      <alignment horizontal="center" vertical="top" wrapText="1"/>
    </xf>
    <xf numFmtId="3" fontId="4" fillId="0" borderId="8" xfId="0" applyNumberFormat="1" applyFont="1" applyBorder="1" applyAlignment="1">
      <alignment horizontal="center" vertical="top" wrapText="1"/>
    </xf>
    <xf numFmtId="3" fontId="4" fillId="0" borderId="5" xfId="0" applyNumberFormat="1" applyFont="1" applyBorder="1" applyAlignment="1">
      <alignment horizontal="center" vertical="top" wrapText="1"/>
    </xf>
    <xf numFmtId="3" fontId="2" fillId="0" borderId="10" xfId="0" applyNumberFormat="1" applyFont="1" applyBorder="1" applyAlignment="1">
      <alignment horizontal="center" vertical="top" wrapText="1"/>
    </xf>
    <xf numFmtId="3" fontId="2" fillId="0" borderId="19" xfId="0" applyNumberFormat="1" applyFont="1" applyBorder="1" applyAlignment="1">
      <alignment horizontal="center" vertical="top" wrapText="1"/>
    </xf>
    <xf numFmtId="3" fontId="2" fillId="0" borderId="6" xfId="0" applyNumberFormat="1" applyFont="1" applyBorder="1" applyAlignment="1">
      <alignment horizontal="center" vertical="top" wrapText="1"/>
    </xf>
    <xf numFmtId="0" fontId="1" fillId="0" borderId="1" xfId="0" applyFont="1" applyBorder="1" applyAlignment="1">
      <alignment vertical="top" wrapText="1"/>
    </xf>
    <xf numFmtId="3" fontId="4" fillId="6" borderId="9" xfId="0" applyNumberFormat="1" applyFont="1" applyFill="1" applyBorder="1" applyAlignment="1">
      <alignment horizontal="center" vertical="top" wrapText="1"/>
    </xf>
    <xf numFmtId="3" fontId="4" fillId="6" borderId="5" xfId="0" applyNumberFormat="1" applyFont="1" applyFill="1" applyBorder="1" applyAlignment="1">
      <alignment horizontal="center" vertical="top" wrapText="1"/>
    </xf>
    <xf numFmtId="0" fontId="6" fillId="0" borderId="14" xfId="0" applyFont="1" applyBorder="1" applyAlignment="1">
      <alignment horizontal="center" vertical="top" wrapText="1"/>
    </xf>
    <xf numFmtId="0" fontId="4" fillId="0" borderId="15" xfId="0" applyFont="1" applyBorder="1" applyAlignment="1">
      <alignment horizontal="center" vertical="top" wrapText="1"/>
    </xf>
    <xf numFmtId="3" fontId="4" fillId="0" borderId="15" xfId="0" applyNumberFormat="1" applyFont="1" applyBorder="1" applyAlignment="1">
      <alignment horizontal="center" vertical="top" wrapText="1"/>
    </xf>
    <xf numFmtId="0" fontId="6" fillId="0" borderId="11" xfId="0" applyFont="1" applyBorder="1" applyAlignment="1">
      <alignment horizontal="center" vertical="top" wrapText="1"/>
    </xf>
    <xf numFmtId="0" fontId="4" fillId="0" borderId="12" xfId="0" applyFont="1" applyBorder="1" applyAlignment="1">
      <alignment horizontal="center" vertical="top" wrapText="1"/>
    </xf>
    <xf numFmtId="3" fontId="4" fillId="0" borderId="12" xfId="0" applyNumberFormat="1" applyFont="1" applyBorder="1" applyAlignment="1">
      <alignment horizontal="center" vertical="top" wrapText="1"/>
    </xf>
    <xf numFmtId="3" fontId="2" fillId="0" borderId="13" xfId="0" applyNumberFormat="1" applyFont="1" applyBorder="1" applyAlignment="1">
      <alignment horizontal="center" vertical="top" wrapText="1"/>
    </xf>
    <xf numFmtId="0" fontId="4" fillId="6" borderId="9" xfId="0" applyFont="1" applyFill="1" applyBorder="1" applyAlignment="1">
      <alignment horizontal="center" vertical="top" wrapText="1"/>
    </xf>
    <xf numFmtId="0" fontId="4" fillId="6" borderId="5" xfId="0" applyFont="1" applyFill="1" applyBorder="1" applyAlignment="1">
      <alignment horizontal="center" vertical="top" wrapText="1"/>
    </xf>
    <xf numFmtId="0" fontId="2" fillId="5" borderId="2" xfId="0" applyFont="1" applyFill="1" applyBorder="1" applyAlignment="1">
      <alignment horizontal="left" vertical="top" wrapText="1"/>
    </xf>
    <xf numFmtId="0" fontId="2" fillId="5" borderId="3" xfId="0" applyFont="1" applyFill="1" applyBorder="1" applyAlignment="1">
      <alignment horizontal="left" vertical="top" wrapText="1"/>
    </xf>
    <xf numFmtId="0" fontId="6" fillId="5" borderId="2" xfId="0" applyFont="1" applyFill="1" applyBorder="1" applyAlignment="1">
      <alignment horizontal="left" vertical="top" wrapText="1"/>
    </xf>
    <xf numFmtId="0" fontId="6" fillId="5" borderId="3" xfId="0" applyFont="1" applyFill="1" applyBorder="1" applyAlignment="1">
      <alignment horizontal="left" vertical="top" wrapText="1"/>
    </xf>
    <xf numFmtId="0" fontId="6" fillId="4" borderId="7" xfId="0" applyFont="1" applyFill="1" applyBorder="1" applyAlignment="1">
      <alignment horizontal="center" vertical="top" wrapText="1"/>
    </xf>
    <xf numFmtId="0" fontId="6" fillId="4" borderId="17" xfId="0" applyFont="1" applyFill="1" applyBorder="1" applyAlignment="1">
      <alignment horizontal="center" vertical="top" wrapText="1"/>
    </xf>
    <xf numFmtId="0" fontId="4" fillId="4" borderId="9" xfId="0" applyFont="1" applyFill="1" applyBorder="1" applyAlignment="1">
      <alignment horizontal="center" vertical="top" wrapText="1"/>
    </xf>
    <xf numFmtId="0" fontId="4" fillId="4" borderId="5" xfId="0" applyFont="1" applyFill="1" applyBorder="1" applyAlignment="1">
      <alignment horizontal="center" vertical="top" wrapText="1"/>
    </xf>
    <xf numFmtId="3" fontId="4" fillId="4" borderId="9" xfId="0" applyNumberFormat="1" applyFont="1" applyFill="1" applyBorder="1" applyAlignment="1">
      <alignment horizontal="center" vertical="top" wrapText="1"/>
    </xf>
    <xf numFmtId="3" fontId="4" fillId="4" borderId="5" xfId="0" applyNumberFormat="1" applyFont="1" applyFill="1" applyBorder="1" applyAlignment="1">
      <alignment horizontal="center" vertical="top" wrapText="1"/>
    </xf>
    <xf numFmtId="3" fontId="2" fillId="4" borderId="10" xfId="0" applyNumberFormat="1" applyFont="1" applyFill="1" applyBorder="1" applyAlignment="1">
      <alignment horizontal="center" vertical="top" wrapText="1"/>
    </xf>
    <xf numFmtId="3" fontId="2" fillId="4" borderId="6" xfId="0" applyNumberFormat="1" applyFont="1" applyFill="1" applyBorder="1" applyAlignment="1">
      <alignment horizontal="center" vertical="top" wrapText="1"/>
    </xf>
    <xf numFmtId="0" fontId="6" fillId="4" borderId="14" xfId="0" applyFont="1" applyFill="1" applyBorder="1" applyAlignment="1">
      <alignment horizontal="center" vertical="top" wrapText="1"/>
    </xf>
    <xf numFmtId="0" fontId="4" fillId="4" borderId="15" xfId="0" applyFont="1" applyFill="1" applyBorder="1" applyAlignment="1">
      <alignment horizontal="center" vertical="top" wrapText="1"/>
    </xf>
    <xf numFmtId="3" fontId="4" fillId="4" borderId="15" xfId="0" applyNumberFormat="1" applyFont="1" applyFill="1" applyBorder="1" applyAlignment="1">
      <alignment horizontal="center" vertical="top" wrapText="1"/>
    </xf>
    <xf numFmtId="3" fontId="2" fillId="4" borderId="16" xfId="0" applyNumberFormat="1"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21D25-4D78-46E5-B400-EE79133B5A65}">
  <dimension ref="A1:G4410"/>
  <sheetViews>
    <sheetView tabSelected="1" topLeftCell="A11" zoomScaleNormal="100" workbookViewId="0">
      <selection activeCell="J11" sqref="J11"/>
    </sheetView>
  </sheetViews>
  <sheetFormatPr defaultRowHeight="12.75" x14ac:dyDescent="0.2"/>
  <cols>
    <col min="1" max="1" width="6.5703125" style="38" customWidth="1"/>
    <col min="2" max="2" width="76.7109375" style="39" customWidth="1"/>
    <col min="3" max="3" width="9.140625" style="39"/>
    <col min="4" max="4" width="10.28515625" style="64" customWidth="1"/>
    <col min="5" max="5" width="9.140625" style="39"/>
    <col min="6" max="6" width="13" style="52" customWidth="1"/>
    <col min="7" max="16384" width="9.140625" style="2"/>
  </cols>
  <sheetData>
    <row r="1" spans="1:7" ht="18.75" x14ac:dyDescent="0.2">
      <c r="A1" s="70" t="s">
        <v>374</v>
      </c>
      <c r="B1" s="70"/>
      <c r="C1" s="70"/>
      <c r="D1" s="70"/>
      <c r="E1" s="70"/>
      <c r="F1" s="70"/>
    </row>
    <row r="2" spans="1:7" ht="15.75" x14ac:dyDescent="0.25">
      <c r="A2" s="67" t="s">
        <v>375</v>
      </c>
      <c r="B2" s="2"/>
      <c r="C2" s="2"/>
      <c r="D2" s="68"/>
      <c r="E2" s="2"/>
      <c r="F2" s="68"/>
    </row>
    <row r="3" spans="1:7" ht="15.75" x14ac:dyDescent="0.2">
      <c r="A3" s="71" t="s">
        <v>378</v>
      </c>
      <c r="B3" s="72"/>
      <c r="C3" s="72"/>
      <c r="D3" s="72"/>
      <c r="E3" s="72"/>
      <c r="F3" s="72"/>
    </row>
    <row r="4" spans="1:7" ht="15.75" x14ac:dyDescent="0.2">
      <c r="A4" s="71" t="s">
        <v>377</v>
      </c>
      <c r="B4" s="72"/>
      <c r="C4" s="72"/>
      <c r="D4" s="72"/>
      <c r="E4" s="72"/>
      <c r="F4" s="72"/>
    </row>
    <row r="5" spans="1:7" ht="15.75" x14ac:dyDescent="0.2">
      <c r="A5" s="69"/>
      <c r="B5" s="69"/>
      <c r="C5" s="69"/>
      <c r="D5" s="69"/>
      <c r="E5" s="69"/>
      <c r="F5" s="69"/>
    </row>
    <row r="6" spans="1:7" ht="15.75" x14ac:dyDescent="0.2">
      <c r="A6" s="73" t="s">
        <v>376</v>
      </c>
      <c r="B6" s="73" t="s">
        <v>10</v>
      </c>
      <c r="C6" s="73"/>
      <c r="D6" s="73"/>
      <c r="E6" s="73"/>
      <c r="F6" s="73"/>
    </row>
    <row r="7" spans="1:7" ht="13.5" thickBot="1" x14ac:dyDescent="0.25">
      <c r="A7" s="65"/>
      <c r="B7" s="65"/>
      <c r="C7" s="65"/>
      <c r="D7" s="66"/>
      <c r="E7" s="65"/>
      <c r="F7" s="66"/>
    </row>
    <row r="8" spans="1:7" ht="18.75" customHeight="1" thickBot="1" x14ac:dyDescent="0.25">
      <c r="A8" s="3" t="s">
        <v>0</v>
      </c>
      <c r="B8" s="4" t="s">
        <v>1</v>
      </c>
      <c r="C8" s="5" t="s">
        <v>2</v>
      </c>
      <c r="D8" s="53" t="s">
        <v>3</v>
      </c>
      <c r="E8" s="5" t="s">
        <v>4</v>
      </c>
      <c r="F8" s="41" t="s">
        <v>5</v>
      </c>
      <c r="G8" s="1"/>
    </row>
    <row r="9" spans="1:7" ht="19.5" thickBot="1" x14ac:dyDescent="0.25">
      <c r="A9" s="74" t="s">
        <v>6</v>
      </c>
      <c r="B9" s="75"/>
      <c r="C9" s="6"/>
      <c r="D9" s="54"/>
      <c r="E9" s="7"/>
      <c r="F9" s="42"/>
      <c r="G9" s="1"/>
    </row>
    <row r="10" spans="1:7" ht="15.75" x14ac:dyDescent="0.2">
      <c r="A10" s="78">
        <v>1</v>
      </c>
      <c r="B10" s="8" t="s">
        <v>7</v>
      </c>
      <c r="C10" s="81" t="s">
        <v>9</v>
      </c>
      <c r="D10" s="84">
        <v>900</v>
      </c>
      <c r="E10" s="81"/>
      <c r="F10" s="87">
        <f>+D10*E10</f>
        <v>0</v>
      </c>
      <c r="G10" s="1"/>
    </row>
    <row r="11" spans="1:7" ht="330.75" thickBot="1" x14ac:dyDescent="0.25">
      <c r="A11" s="96"/>
      <c r="B11" s="9" t="s">
        <v>8</v>
      </c>
      <c r="C11" s="97"/>
      <c r="D11" s="98"/>
      <c r="E11" s="97"/>
      <c r="F11" s="99"/>
      <c r="G11" s="1"/>
    </row>
    <row r="12" spans="1:7" ht="18.75" x14ac:dyDescent="0.2">
      <c r="A12" s="114" t="s">
        <v>10</v>
      </c>
      <c r="B12" s="10" t="s">
        <v>11</v>
      </c>
      <c r="C12" s="115" t="s">
        <v>13</v>
      </c>
      <c r="D12" s="116"/>
      <c r="E12" s="115"/>
      <c r="F12" s="117"/>
      <c r="G12" s="90"/>
    </row>
    <row r="13" spans="1:7" ht="165.75" thickBot="1" x14ac:dyDescent="0.25">
      <c r="A13" s="107"/>
      <c r="B13" s="11" t="s">
        <v>12</v>
      </c>
      <c r="C13" s="109"/>
      <c r="D13" s="111"/>
      <c r="E13" s="109"/>
      <c r="F13" s="113"/>
      <c r="G13" s="90"/>
    </row>
    <row r="14" spans="1:7" ht="18.75" x14ac:dyDescent="0.2">
      <c r="A14" s="106">
        <v>2</v>
      </c>
      <c r="B14" s="12" t="s">
        <v>14</v>
      </c>
      <c r="C14" s="108" t="s">
        <v>9</v>
      </c>
      <c r="D14" s="110"/>
      <c r="E14" s="108"/>
      <c r="F14" s="112">
        <f>+D14*E14</f>
        <v>0</v>
      </c>
      <c r="G14" s="90"/>
    </row>
    <row r="15" spans="1:7" ht="90.75" thickBot="1" x14ac:dyDescent="0.25">
      <c r="A15" s="107"/>
      <c r="B15" s="11" t="s">
        <v>15</v>
      </c>
      <c r="C15" s="109"/>
      <c r="D15" s="111"/>
      <c r="E15" s="109"/>
      <c r="F15" s="113"/>
      <c r="G15" s="90"/>
    </row>
    <row r="16" spans="1:7" ht="15.75" x14ac:dyDescent="0.2">
      <c r="A16" s="78">
        <v>3</v>
      </c>
      <c r="B16" s="13" t="s">
        <v>16</v>
      </c>
      <c r="C16" s="81" t="s">
        <v>13</v>
      </c>
      <c r="D16" s="84">
        <v>510</v>
      </c>
      <c r="E16" s="81"/>
      <c r="F16" s="87">
        <f>+D16*E16</f>
        <v>0</v>
      </c>
      <c r="G16" s="90"/>
    </row>
    <row r="17" spans="1:7" ht="75.75" thickBot="1" x14ac:dyDescent="0.25">
      <c r="A17" s="80"/>
      <c r="B17" s="14" t="s">
        <v>17</v>
      </c>
      <c r="C17" s="83"/>
      <c r="D17" s="86"/>
      <c r="E17" s="83"/>
      <c r="F17" s="99"/>
      <c r="G17" s="90"/>
    </row>
    <row r="18" spans="1:7" ht="19.5" thickBot="1" x14ac:dyDescent="0.25">
      <c r="A18" s="74" t="s">
        <v>18</v>
      </c>
      <c r="B18" s="75"/>
      <c r="C18" s="15"/>
      <c r="D18" s="54"/>
      <c r="E18" s="16"/>
      <c r="F18" s="43"/>
      <c r="G18" s="1"/>
    </row>
    <row r="19" spans="1:7" ht="16.5" thickBot="1" x14ac:dyDescent="0.25">
      <c r="A19" s="102" t="s">
        <v>19</v>
      </c>
      <c r="B19" s="103"/>
      <c r="C19" s="17"/>
      <c r="D19" s="55"/>
      <c r="E19" s="19"/>
      <c r="F19" s="44"/>
      <c r="G19" s="1"/>
    </row>
    <row r="20" spans="1:7" ht="15" customHeight="1" x14ac:dyDescent="0.2">
      <c r="A20" s="78">
        <v>4</v>
      </c>
      <c r="B20" s="20" t="s">
        <v>20</v>
      </c>
      <c r="C20" s="81" t="s">
        <v>9</v>
      </c>
      <c r="D20" s="84">
        <v>150</v>
      </c>
      <c r="E20" s="81"/>
      <c r="F20" s="87">
        <f>+D20*E20</f>
        <v>0</v>
      </c>
      <c r="G20" s="90"/>
    </row>
    <row r="21" spans="1:7" ht="45.75" thickBot="1" x14ac:dyDescent="0.25">
      <c r="A21" s="80"/>
      <c r="B21" s="21" t="s">
        <v>21</v>
      </c>
      <c r="C21" s="83"/>
      <c r="D21" s="86"/>
      <c r="E21" s="83"/>
      <c r="F21" s="99"/>
      <c r="G21" s="90"/>
    </row>
    <row r="22" spans="1:7" ht="15" x14ac:dyDescent="0.2">
      <c r="A22" s="78">
        <v>5</v>
      </c>
      <c r="B22" s="20" t="s">
        <v>22</v>
      </c>
      <c r="C22" s="81"/>
      <c r="D22" s="84"/>
      <c r="E22" s="81"/>
      <c r="F22" s="87"/>
      <c r="G22" s="90"/>
    </row>
    <row r="23" spans="1:7" ht="60" x14ac:dyDescent="0.2">
      <c r="A23" s="79"/>
      <c r="B23" s="14" t="s">
        <v>23</v>
      </c>
      <c r="C23" s="82"/>
      <c r="D23" s="85"/>
      <c r="E23" s="82"/>
      <c r="F23" s="88"/>
      <c r="G23" s="90"/>
    </row>
    <row r="24" spans="1:7" ht="15" customHeight="1" x14ac:dyDescent="0.2">
      <c r="A24" s="22" t="s">
        <v>24</v>
      </c>
      <c r="B24" s="14" t="s">
        <v>25</v>
      </c>
      <c r="C24" s="23" t="s">
        <v>9</v>
      </c>
      <c r="D24" s="56">
        <v>140</v>
      </c>
      <c r="E24" s="23"/>
      <c r="F24" s="45">
        <f>+D24*E24</f>
        <v>0</v>
      </c>
      <c r="G24" s="1"/>
    </row>
    <row r="25" spans="1:7" ht="30" x14ac:dyDescent="0.2">
      <c r="A25" s="22" t="s">
        <v>26</v>
      </c>
      <c r="B25" s="14" t="s">
        <v>27</v>
      </c>
      <c r="C25" s="23" t="s">
        <v>28</v>
      </c>
      <c r="D25" s="56">
        <v>215</v>
      </c>
      <c r="E25" s="23"/>
      <c r="F25" s="45">
        <f>+D25*E25</f>
        <v>0</v>
      </c>
      <c r="G25" s="1"/>
    </row>
    <row r="26" spans="1:7" ht="16.5" thickBot="1" x14ac:dyDescent="0.25">
      <c r="A26" s="24" t="s">
        <v>29</v>
      </c>
      <c r="B26" s="21" t="s">
        <v>30</v>
      </c>
      <c r="C26" s="25" t="s">
        <v>9</v>
      </c>
      <c r="D26" s="57">
        <v>360</v>
      </c>
      <c r="E26" s="25"/>
      <c r="F26" s="45">
        <f>+D26*E26</f>
        <v>0</v>
      </c>
      <c r="G26" s="1"/>
    </row>
    <row r="27" spans="1:7" ht="15" x14ac:dyDescent="0.2">
      <c r="A27" s="78">
        <v>6</v>
      </c>
      <c r="B27" s="20" t="s">
        <v>31</v>
      </c>
      <c r="C27" s="81"/>
      <c r="D27" s="84"/>
      <c r="E27" s="81"/>
      <c r="F27" s="87"/>
      <c r="G27" s="90"/>
    </row>
    <row r="28" spans="1:7" ht="135" x14ac:dyDescent="0.2">
      <c r="A28" s="79"/>
      <c r="B28" s="14" t="s">
        <v>32</v>
      </c>
      <c r="C28" s="82"/>
      <c r="D28" s="85"/>
      <c r="E28" s="82"/>
      <c r="F28" s="88"/>
      <c r="G28" s="90"/>
    </row>
    <row r="29" spans="1:7" ht="15.75" x14ac:dyDescent="0.2">
      <c r="A29" s="22" t="s">
        <v>24</v>
      </c>
      <c r="B29" s="14" t="s">
        <v>33</v>
      </c>
      <c r="C29" s="23" t="s">
        <v>13</v>
      </c>
      <c r="D29" s="56">
        <v>69</v>
      </c>
      <c r="E29" s="23"/>
      <c r="F29" s="45">
        <f t="shared" ref="F29:F34" si="0">+D29*E29</f>
        <v>0</v>
      </c>
      <c r="G29" s="1"/>
    </row>
    <row r="30" spans="1:7" ht="15.75" x14ac:dyDescent="0.2">
      <c r="A30" s="22" t="s">
        <v>26</v>
      </c>
      <c r="B30" s="14" t="s">
        <v>34</v>
      </c>
      <c r="C30" s="23" t="s">
        <v>13</v>
      </c>
      <c r="D30" s="56">
        <v>78</v>
      </c>
      <c r="E30" s="23"/>
      <c r="F30" s="45">
        <f t="shared" si="0"/>
        <v>0</v>
      </c>
      <c r="G30" s="1"/>
    </row>
    <row r="31" spans="1:7" ht="15.75" x14ac:dyDescent="0.2">
      <c r="A31" s="22" t="s">
        <v>29</v>
      </c>
      <c r="B31" s="14" t="s">
        <v>35</v>
      </c>
      <c r="C31" s="23" t="s">
        <v>13</v>
      </c>
      <c r="D31" s="58">
        <v>1</v>
      </c>
      <c r="E31" s="23"/>
      <c r="F31" s="45">
        <f t="shared" si="0"/>
        <v>0</v>
      </c>
      <c r="G31" s="1"/>
    </row>
    <row r="32" spans="1:7" ht="15.75" x14ac:dyDescent="0.2">
      <c r="A32" s="22" t="s">
        <v>36</v>
      </c>
      <c r="B32" s="14" t="s">
        <v>37</v>
      </c>
      <c r="C32" s="23" t="s">
        <v>13</v>
      </c>
      <c r="D32" s="56">
        <v>5</v>
      </c>
      <c r="E32" s="23"/>
      <c r="F32" s="45">
        <f t="shared" si="0"/>
        <v>0</v>
      </c>
      <c r="G32" s="1"/>
    </row>
    <row r="33" spans="1:7" ht="15.75" x14ac:dyDescent="0.2">
      <c r="A33" s="22" t="s">
        <v>38</v>
      </c>
      <c r="B33" s="14" t="s">
        <v>39</v>
      </c>
      <c r="C33" s="23" t="s">
        <v>13</v>
      </c>
      <c r="D33" s="56">
        <v>6</v>
      </c>
      <c r="E33" s="23"/>
      <c r="F33" s="45">
        <f t="shared" si="0"/>
        <v>0</v>
      </c>
      <c r="G33" s="1"/>
    </row>
    <row r="34" spans="1:7" ht="30.75" thickBot="1" x14ac:dyDescent="0.25">
      <c r="A34" s="22" t="s">
        <v>40</v>
      </c>
      <c r="B34" s="14" t="s">
        <v>41</v>
      </c>
      <c r="C34" s="23" t="s">
        <v>13</v>
      </c>
      <c r="D34" s="56">
        <v>5</v>
      </c>
      <c r="E34" s="23"/>
      <c r="F34" s="45">
        <f t="shared" si="0"/>
        <v>0</v>
      </c>
      <c r="G34" s="1"/>
    </row>
    <row r="35" spans="1:7" ht="16.5" thickBot="1" x14ac:dyDescent="0.25">
      <c r="A35" s="102" t="s">
        <v>42</v>
      </c>
      <c r="B35" s="103"/>
      <c r="C35" s="26"/>
      <c r="D35" s="59"/>
      <c r="E35" s="27"/>
      <c r="F35" s="46"/>
      <c r="G35" s="1"/>
    </row>
    <row r="36" spans="1:7" ht="15" x14ac:dyDescent="0.2">
      <c r="A36" s="78">
        <v>7</v>
      </c>
      <c r="B36" s="20" t="s">
        <v>43</v>
      </c>
      <c r="C36" s="81" t="s">
        <v>13</v>
      </c>
      <c r="D36" s="84">
        <v>43</v>
      </c>
      <c r="E36" s="81"/>
      <c r="F36" s="87">
        <v>0</v>
      </c>
      <c r="G36" s="90"/>
    </row>
    <row r="37" spans="1:7" ht="90.75" thickBot="1" x14ac:dyDescent="0.25">
      <c r="A37" s="80"/>
      <c r="B37" s="21" t="s">
        <v>44</v>
      </c>
      <c r="C37" s="83"/>
      <c r="D37" s="86"/>
      <c r="E37" s="83"/>
      <c r="F37" s="89"/>
      <c r="G37" s="90"/>
    </row>
    <row r="38" spans="1:7" ht="15" x14ac:dyDescent="0.2">
      <c r="A38" s="78">
        <v>8</v>
      </c>
      <c r="B38" s="20" t="s">
        <v>45</v>
      </c>
      <c r="C38" s="81" t="s">
        <v>13</v>
      </c>
      <c r="D38" s="84">
        <v>183</v>
      </c>
      <c r="E38" s="81"/>
      <c r="F38" s="87">
        <v>0</v>
      </c>
      <c r="G38" s="90"/>
    </row>
    <row r="39" spans="1:7" ht="64.5" customHeight="1" thickBot="1" x14ac:dyDescent="0.25">
      <c r="A39" s="80"/>
      <c r="B39" s="21" t="s">
        <v>46</v>
      </c>
      <c r="C39" s="83"/>
      <c r="D39" s="86"/>
      <c r="E39" s="83"/>
      <c r="F39" s="89"/>
      <c r="G39" s="90"/>
    </row>
    <row r="40" spans="1:7" ht="16.5" thickBot="1" x14ac:dyDescent="0.25">
      <c r="A40" s="102" t="s">
        <v>47</v>
      </c>
      <c r="B40" s="103"/>
      <c r="C40" s="17"/>
      <c r="D40" s="55"/>
      <c r="E40" s="19"/>
      <c r="F40" s="44"/>
      <c r="G40" s="1"/>
    </row>
    <row r="41" spans="1:7" ht="15.75" x14ac:dyDescent="0.2">
      <c r="A41" s="78">
        <v>9</v>
      </c>
      <c r="B41" s="8" t="s">
        <v>48</v>
      </c>
      <c r="C41" s="81" t="s">
        <v>13</v>
      </c>
      <c r="D41" s="84">
        <v>370</v>
      </c>
      <c r="E41" s="81"/>
      <c r="F41" s="87">
        <v>0</v>
      </c>
      <c r="G41" s="90"/>
    </row>
    <row r="42" spans="1:7" ht="75.75" thickBot="1" x14ac:dyDescent="0.25">
      <c r="A42" s="80"/>
      <c r="B42" s="21" t="s">
        <v>49</v>
      </c>
      <c r="C42" s="83"/>
      <c r="D42" s="86"/>
      <c r="E42" s="83"/>
      <c r="F42" s="89"/>
      <c r="G42" s="90"/>
    </row>
    <row r="43" spans="1:7" ht="16.5" thickBot="1" x14ac:dyDescent="0.25">
      <c r="A43" s="102" t="s">
        <v>50</v>
      </c>
      <c r="B43" s="103"/>
      <c r="C43" s="17"/>
      <c r="D43" s="55"/>
      <c r="E43" s="19"/>
      <c r="F43" s="44"/>
      <c r="G43" s="1"/>
    </row>
    <row r="44" spans="1:7" ht="15" customHeight="1" x14ac:dyDescent="0.2">
      <c r="A44" s="78">
        <v>10</v>
      </c>
      <c r="B44" s="20" t="s">
        <v>51</v>
      </c>
      <c r="C44" s="81" t="s">
        <v>9</v>
      </c>
      <c r="D44" s="84">
        <v>285</v>
      </c>
      <c r="E44" s="81"/>
      <c r="F44" s="87">
        <f>+D44*E44</f>
        <v>0</v>
      </c>
      <c r="G44" s="90"/>
    </row>
    <row r="45" spans="1:7" ht="216" customHeight="1" thickBot="1" x14ac:dyDescent="0.25">
      <c r="A45" s="80"/>
      <c r="B45" s="21" t="s">
        <v>52</v>
      </c>
      <c r="C45" s="83"/>
      <c r="D45" s="86"/>
      <c r="E45" s="83"/>
      <c r="F45" s="99"/>
      <c r="G45" s="90"/>
    </row>
    <row r="46" spans="1:7" ht="15" x14ac:dyDescent="0.2">
      <c r="A46" s="78">
        <v>11</v>
      </c>
      <c r="B46" s="20" t="s">
        <v>53</v>
      </c>
      <c r="C46" s="81"/>
      <c r="D46" s="84"/>
      <c r="E46" s="81"/>
      <c r="F46" s="87"/>
      <c r="G46" s="90"/>
    </row>
    <row r="47" spans="1:7" ht="165" x14ac:dyDescent="0.2">
      <c r="A47" s="79"/>
      <c r="B47" s="14" t="s">
        <v>54</v>
      </c>
      <c r="C47" s="82"/>
      <c r="D47" s="85"/>
      <c r="E47" s="82"/>
      <c r="F47" s="88"/>
      <c r="G47" s="90"/>
    </row>
    <row r="48" spans="1:7" ht="15.75" x14ac:dyDescent="0.2">
      <c r="A48" s="22" t="s">
        <v>24</v>
      </c>
      <c r="B48" s="14" t="s">
        <v>55</v>
      </c>
      <c r="C48" s="23" t="s">
        <v>9</v>
      </c>
      <c r="D48" s="56">
        <v>440</v>
      </c>
      <c r="E48" s="23"/>
      <c r="F48" s="45">
        <f>+D48*E48</f>
        <v>0</v>
      </c>
      <c r="G48" s="1"/>
    </row>
    <row r="49" spans="1:7" ht="16.5" thickBot="1" x14ac:dyDescent="0.25">
      <c r="A49" s="24" t="s">
        <v>26</v>
      </c>
      <c r="B49" s="21" t="s">
        <v>56</v>
      </c>
      <c r="C49" s="25" t="s">
        <v>9</v>
      </c>
      <c r="D49" s="56">
        <v>40</v>
      </c>
      <c r="E49" s="23"/>
      <c r="F49" s="45">
        <f>+D49*E49</f>
        <v>0</v>
      </c>
      <c r="G49" s="1"/>
    </row>
    <row r="50" spans="1:7" ht="15" x14ac:dyDescent="0.2">
      <c r="A50" s="78">
        <v>12</v>
      </c>
      <c r="B50" s="20" t="s">
        <v>57</v>
      </c>
      <c r="C50" s="81" t="s">
        <v>9</v>
      </c>
      <c r="D50" s="84">
        <v>357</v>
      </c>
      <c r="E50" s="81"/>
      <c r="F50" s="87">
        <v>0</v>
      </c>
      <c r="G50" s="90"/>
    </row>
    <row r="51" spans="1:7" ht="30" x14ac:dyDescent="0.2">
      <c r="A51" s="79"/>
      <c r="B51" s="14" t="s">
        <v>58</v>
      </c>
      <c r="C51" s="82"/>
      <c r="D51" s="85"/>
      <c r="E51" s="82"/>
      <c r="F51" s="88"/>
      <c r="G51" s="90"/>
    </row>
    <row r="52" spans="1:7" ht="30" x14ac:dyDescent="0.2">
      <c r="A52" s="79"/>
      <c r="B52" s="14" t="s">
        <v>59</v>
      </c>
      <c r="C52" s="82"/>
      <c r="D52" s="85"/>
      <c r="E52" s="82"/>
      <c r="F52" s="88"/>
      <c r="G52" s="90"/>
    </row>
    <row r="53" spans="1:7" ht="90" x14ac:dyDescent="0.2">
      <c r="A53" s="79"/>
      <c r="B53" s="14" t="s">
        <v>60</v>
      </c>
      <c r="C53" s="82"/>
      <c r="D53" s="85"/>
      <c r="E53" s="82"/>
      <c r="F53" s="88"/>
      <c r="G53" s="90"/>
    </row>
    <row r="54" spans="1:7" ht="30" x14ac:dyDescent="0.2">
      <c r="A54" s="79"/>
      <c r="B54" s="14" t="s">
        <v>61</v>
      </c>
      <c r="C54" s="82"/>
      <c r="D54" s="85"/>
      <c r="E54" s="82"/>
      <c r="F54" s="88"/>
      <c r="G54" s="90"/>
    </row>
    <row r="55" spans="1:7" ht="30" x14ac:dyDescent="0.2">
      <c r="A55" s="79"/>
      <c r="B55" s="14" t="s">
        <v>62</v>
      </c>
      <c r="C55" s="82"/>
      <c r="D55" s="85"/>
      <c r="E55" s="82"/>
      <c r="F55" s="88"/>
      <c r="G55" s="90"/>
    </row>
    <row r="56" spans="1:7" ht="30" x14ac:dyDescent="0.2">
      <c r="A56" s="79"/>
      <c r="B56" s="14" t="s">
        <v>63</v>
      </c>
      <c r="C56" s="82"/>
      <c r="D56" s="85"/>
      <c r="E56" s="82"/>
      <c r="F56" s="88"/>
      <c r="G56" s="90"/>
    </row>
    <row r="57" spans="1:7" ht="15" x14ac:dyDescent="0.2">
      <c r="A57" s="79"/>
      <c r="B57" s="14" t="s">
        <v>64</v>
      </c>
      <c r="C57" s="82"/>
      <c r="D57" s="85"/>
      <c r="E57" s="82"/>
      <c r="F57" s="88"/>
      <c r="G57" s="90"/>
    </row>
    <row r="58" spans="1:7" ht="15" x14ac:dyDescent="0.2">
      <c r="A58" s="79"/>
      <c r="B58" s="14" t="s">
        <v>65</v>
      </c>
      <c r="C58" s="82"/>
      <c r="D58" s="85"/>
      <c r="E58" s="82"/>
      <c r="F58" s="88"/>
      <c r="G58" s="90"/>
    </row>
    <row r="59" spans="1:7" ht="15.75" thickBot="1" x14ac:dyDescent="0.25">
      <c r="A59" s="96"/>
      <c r="B59" s="9" t="s">
        <v>66</v>
      </c>
      <c r="C59" s="97"/>
      <c r="D59" s="98"/>
      <c r="E59" s="97"/>
      <c r="F59" s="99"/>
      <c r="G59" s="1"/>
    </row>
    <row r="60" spans="1:7" ht="15" customHeight="1" x14ac:dyDescent="0.2">
      <c r="A60" s="93">
        <v>13</v>
      </c>
      <c r="B60" s="20" t="s">
        <v>67</v>
      </c>
      <c r="C60" s="94" t="s">
        <v>9</v>
      </c>
      <c r="D60" s="95">
        <v>290</v>
      </c>
      <c r="E60" s="94"/>
      <c r="F60" s="87">
        <v>0</v>
      </c>
      <c r="G60" s="90"/>
    </row>
    <row r="61" spans="1:7" ht="93" customHeight="1" thickBot="1" x14ac:dyDescent="0.25">
      <c r="A61" s="80"/>
      <c r="B61" s="21" t="s">
        <v>68</v>
      </c>
      <c r="C61" s="83"/>
      <c r="D61" s="86"/>
      <c r="E61" s="83"/>
      <c r="F61" s="89"/>
      <c r="G61" s="90"/>
    </row>
    <row r="62" spans="1:7" ht="15" customHeight="1" x14ac:dyDescent="0.2">
      <c r="A62" s="78">
        <v>14</v>
      </c>
      <c r="B62" s="20" t="s">
        <v>69</v>
      </c>
      <c r="C62" s="81" t="s">
        <v>9</v>
      </c>
      <c r="D62" s="84">
        <v>35</v>
      </c>
      <c r="E62" s="81"/>
      <c r="F62" s="87">
        <v>0</v>
      </c>
      <c r="G62" s="90"/>
    </row>
    <row r="63" spans="1:7" ht="91.5" customHeight="1" thickBot="1" x14ac:dyDescent="0.25">
      <c r="A63" s="80"/>
      <c r="B63" s="21" t="s">
        <v>70</v>
      </c>
      <c r="C63" s="83"/>
      <c r="D63" s="86"/>
      <c r="E63" s="83"/>
      <c r="F63" s="89"/>
      <c r="G63" s="90"/>
    </row>
    <row r="64" spans="1:7" ht="32.25" customHeight="1" thickBot="1" x14ac:dyDescent="0.25">
      <c r="A64" s="104" t="s">
        <v>71</v>
      </c>
      <c r="B64" s="105"/>
      <c r="C64" s="105"/>
      <c r="D64" s="60"/>
      <c r="E64" s="18"/>
      <c r="F64" s="47"/>
      <c r="G64" s="1"/>
    </row>
    <row r="65" spans="1:7" ht="15" customHeight="1" x14ac:dyDescent="0.2">
      <c r="A65" s="78">
        <v>15</v>
      </c>
      <c r="B65" s="20" t="s">
        <v>72</v>
      </c>
      <c r="C65" s="81" t="s">
        <v>9</v>
      </c>
      <c r="D65" s="84">
        <v>620</v>
      </c>
      <c r="E65" s="81"/>
      <c r="F65" s="87">
        <v>0</v>
      </c>
      <c r="G65" s="90"/>
    </row>
    <row r="66" spans="1:7" ht="135.75" thickBot="1" x14ac:dyDescent="0.25">
      <c r="A66" s="80"/>
      <c r="B66" s="21" t="s">
        <v>73</v>
      </c>
      <c r="C66" s="83"/>
      <c r="D66" s="86"/>
      <c r="E66" s="83"/>
      <c r="F66" s="89"/>
      <c r="G66" s="90"/>
    </row>
    <row r="67" spans="1:7" ht="15" customHeight="1" x14ac:dyDescent="0.2">
      <c r="A67" s="78">
        <v>16</v>
      </c>
      <c r="B67" s="20" t="s">
        <v>74</v>
      </c>
      <c r="C67" s="81" t="s">
        <v>9</v>
      </c>
      <c r="D67" s="84">
        <v>510</v>
      </c>
      <c r="E67" s="81"/>
      <c r="F67" s="87">
        <v>0</v>
      </c>
      <c r="G67" s="90"/>
    </row>
    <row r="68" spans="1:7" ht="105.75" thickBot="1" x14ac:dyDescent="0.25">
      <c r="A68" s="80"/>
      <c r="B68" s="21" t="s">
        <v>75</v>
      </c>
      <c r="C68" s="83"/>
      <c r="D68" s="86"/>
      <c r="E68" s="83"/>
      <c r="F68" s="89"/>
      <c r="G68" s="90"/>
    </row>
    <row r="69" spans="1:7" ht="15" customHeight="1" x14ac:dyDescent="0.2">
      <c r="A69" s="78">
        <v>17</v>
      </c>
      <c r="B69" s="20" t="s">
        <v>76</v>
      </c>
      <c r="C69" s="81" t="s">
        <v>9</v>
      </c>
      <c r="D69" s="84">
        <v>510</v>
      </c>
      <c r="E69" s="81"/>
      <c r="F69" s="87">
        <v>0</v>
      </c>
      <c r="G69" s="90"/>
    </row>
    <row r="70" spans="1:7" ht="60.75" thickBot="1" x14ac:dyDescent="0.25">
      <c r="A70" s="80"/>
      <c r="B70" s="21" t="s">
        <v>77</v>
      </c>
      <c r="C70" s="83"/>
      <c r="D70" s="86"/>
      <c r="E70" s="83"/>
      <c r="F70" s="89"/>
      <c r="G70" s="90"/>
    </row>
    <row r="71" spans="1:7" ht="15" x14ac:dyDescent="0.2">
      <c r="A71" s="78">
        <v>18</v>
      </c>
      <c r="B71" s="28" t="s">
        <v>78</v>
      </c>
      <c r="C71" s="81" t="s">
        <v>9</v>
      </c>
      <c r="D71" s="84">
        <v>600</v>
      </c>
      <c r="E71" s="81"/>
      <c r="F71" s="87">
        <v>0</v>
      </c>
      <c r="G71" s="90"/>
    </row>
    <row r="72" spans="1:7" ht="60.75" thickBot="1" x14ac:dyDescent="0.25">
      <c r="A72" s="80"/>
      <c r="B72" s="29" t="s">
        <v>79</v>
      </c>
      <c r="C72" s="83"/>
      <c r="D72" s="86"/>
      <c r="E72" s="83"/>
      <c r="F72" s="89"/>
      <c r="G72" s="90"/>
    </row>
    <row r="73" spans="1:7" ht="15" x14ac:dyDescent="0.2">
      <c r="A73" s="78">
        <v>19</v>
      </c>
      <c r="B73" s="20" t="s">
        <v>80</v>
      </c>
      <c r="C73" s="81"/>
      <c r="D73" s="84"/>
      <c r="E73" s="81"/>
      <c r="F73" s="87"/>
      <c r="G73" s="90"/>
    </row>
    <row r="74" spans="1:7" ht="216" customHeight="1" x14ac:dyDescent="0.2">
      <c r="A74" s="79"/>
      <c r="B74" s="14" t="s">
        <v>81</v>
      </c>
      <c r="C74" s="82"/>
      <c r="D74" s="85"/>
      <c r="E74" s="82"/>
      <c r="F74" s="88"/>
      <c r="G74" s="90"/>
    </row>
    <row r="75" spans="1:7" ht="15.75" x14ac:dyDescent="0.2">
      <c r="A75" s="22" t="s">
        <v>24</v>
      </c>
      <c r="B75" s="14" t="s">
        <v>82</v>
      </c>
      <c r="C75" s="23" t="s">
        <v>9</v>
      </c>
      <c r="D75" s="56">
        <v>22</v>
      </c>
      <c r="E75" s="23"/>
      <c r="F75" s="45">
        <f>+D75*E75</f>
        <v>0</v>
      </c>
      <c r="G75" s="1"/>
    </row>
    <row r="76" spans="1:7" ht="15.75" x14ac:dyDescent="0.2">
      <c r="A76" s="22" t="s">
        <v>26</v>
      </c>
      <c r="B76" s="14" t="s">
        <v>83</v>
      </c>
      <c r="C76" s="23" t="s">
        <v>28</v>
      </c>
      <c r="D76" s="56">
        <v>20</v>
      </c>
      <c r="E76" s="23"/>
      <c r="F76" s="45">
        <f>+D76*E76</f>
        <v>0</v>
      </c>
      <c r="G76" s="1"/>
    </row>
    <row r="77" spans="1:7" ht="15.75" x14ac:dyDescent="0.2">
      <c r="A77" s="22" t="s">
        <v>29</v>
      </c>
      <c r="B77" s="14" t="s">
        <v>84</v>
      </c>
      <c r="C77" s="23" t="s">
        <v>28</v>
      </c>
      <c r="D77" s="56">
        <v>20</v>
      </c>
      <c r="E77" s="23"/>
      <c r="F77" s="45">
        <f>+D77*E77</f>
        <v>0</v>
      </c>
      <c r="G77" s="1"/>
    </row>
    <row r="78" spans="1:7" ht="30" x14ac:dyDescent="0.2">
      <c r="A78" s="22" t="s">
        <v>36</v>
      </c>
      <c r="B78" s="14" t="s">
        <v>85</v>
      </c>
      <c r="C78" s="23" t="s">
        <v>28</v>
      </c>
      <c r="D78" s="56">
        <v>126</v>
      </c>
      <c r="E78" s="23"/>
      <c r="F78" s="45">
        <f>+D78*E78</f>
        <v>0</v>
      </c>
      <c r="G78" s="1"/>
    </row>
    <row r="79" spans="1:7" ht="16.5" thickBot="1" x14ac:dyDescent="0.25">
      <c r="A79" s="22" t="s">
        <v>38</v>
      </c>
      <c r="B79" s="14" t="s">
        <v>86</v>
      </c>
      <c r="C79" s="23" t="s">
        <v>9</v>
      </c>
      <c r="D79" s="56">
        <v>26</v>
      </c>
      <c r="E79" s="23"/>
      <c r="F79" s="45">
        <f>+D79*E79</f>
        <v>0</v>
      </c>
      <c r="G79" s="1"/>
    </row>
    <row r="80" spans="1:7" ht="16.5" thickBot="1" x14ac:dyDescent="0.25">
      <c r="A80" s="102" t="s">
        <v>87</v>
      </c>
      <c r="B80" s="103"/>
      <c r="C80" s="26"/>
      <c r="D80" s="59"/>
      <c r="E80" s="27"/>
      <c r="F80" s="46"/>
      <c r="G80" s="1"/>
    </row>
    <row r="81" spans="1:7" ht="15" x14ac:dyDescent="0.2">
      <c r="A81" s="78">
        <v>20</v>
      </c>
      <c r="B81" s="20" t="s">
        <v>88</v>
      </c>
      <c r="C81" s="81" t="s">
        <v>90</v>
      </c>
      <c r="D81" s="84">
        <v>13</v>
      </c>
      <c r="E81" s="81"/>
      <c r="F81" s="87">
        <v>0</v>
      </c>
      <c r="G81" s="90"/>
    </row>
    <row r="82" spans="1:7" ht="165.75" thickBot="1" x14ac:dyDescent="0.25">
      <c r="A82" s="80"/>
      <c r="B82" s="14" t="s">
        <v>89</v>
      </c>
      <c r="C82" s="83"/>
      <c r="D82" s="86"/>
      <c r="E82" s="83"/>
      <c r="F82" s="89"/>
      <c r="G82" s="90"/>
    </row>
    <row r="83" spans="1:7" ht="15" x14ac:dyDescent="0.2">
      <c r="A83" s="78">
        <v>21</v>
      </c>
      <c r="B83" s="30" t="s">
        <v>91</v>
      </c>
      <c r="C83" s="81" t="s">
        <v>10</v>
      </c>
      <c r="D83" s="84"/>
      <c r="E83" s="81"/>
      <c r="F83" s="87"/>
      <c r="G83" s="90"/>
    </row>
    <row r="84" spans="1:7" ht="180" x14ac:dyDescent="0.2">
      <c r="A84" s="79"/>
      <c r="B84" s="14" t="s">
        <v>92</v>
      </c>
      <c r="C84" s="82"/>
      <c r="D84" s="85"/>
      <c r="E84" s="82"/>
      <c r="F84" s="88"/>
      <c r="G84" s="90"/>
    </row>
    <row r="85" spans="1:7" ht="15.75" x14ac:dyDescent="0.2">
      <c r="A85" s="22" t="s">
        <v>24</v>
      </c>
      <c r="B85" s="14" t="s">
        <v>93</v>
      </c>
      <c r="C85" s="23" t="s">
        <v>90</v>
      </c>
      <c r="D85" s="56">
        <v>1</v>
      </c>
      <c r="E85" s="23"/>
      <c r="F85" s="45">
        <f>+D85*E85</f>
        <v>0</v>
      </c>
      <c r="G85" s="1"/>
    </row>
    <row r="86" spans="1:7" ht="15.75" x14ac:dyDescent="0.2">
      <c r="A86" s="22" t="s">
        <v>26</v>
      </c>
      <c r="B86" s="14" t="s">
        <v>94</v>
      </c>
      <c r="C86" s="23" t="s">
        <v>90</v>
      </c>
      <c r="D86" s="56">
        <v>1</v>
      </c>
      <c r="E86" s="23"/>
      <c r="F86" s="45">
        <f>+D86*E86</f>
        <v>0</v>
      </c>
      <c r="G86" s="1"/>
    </row>
    <row r="87" spans="1:7" ht="16.5" thickBot="1" x14ac:dyDescent="0.25">
      <c r="A87" s="22" t="s">
        <v>29</v>
      </c>
      <c r="B87" s="14" t="s">
        <v>95</v>
      </c>
      <c r="C87" s="23" t="s">
        <v>90</v>
      </c>
      <c r="D87" s="56">
        <v>1</v>
      </c>
      <c r="E87" s="23"/>
      <c r="F87" s="45">
        <f>+D87*E87</f>
        <v>0</v>
      </c>
      <c r="G87" s="1"/>
    </row>
    <row r="88" spans="1:7" ht="15" x14ac:dyDescent="0.2">
      <c r="A88" s="78">
        <v>22</v>
      </c>
      <c r="B88" s="30" t="s">
        <v>96</v>
      </c>
      <c r="C88" s="81" t="s">
        <v>90</v>
      </c>
      <c r="D88" s="84">
        <v>4</v>
      </c>
      <c r="E88" s="81"/>
      <c r="F88" s="87">
        <v>0</v>
      </c>
      <c r="G88" s="90"/>
    </row>
    <row r="89" spans="1:7" ht="120.75" thickBot="1" x14ac:dyDescent="0.25">
      <c r="A89" s="80"/>
      <c r="B89" s="21" t="s">
        <v>97</v>
      </c>
      <c r="C89" s="83"/>
      <c r="D89" s="86"/>
      <c r="E89" s="83"/>
      <c r="F89" s="89"/>
      <c r="G89" s="90"/>
    </row>
    <row r="90" spans="1:7" ht="15" x14ac:dyDescent="0.2">
      <c r="A90" s="78">
        <v>23</v>
      </c>
      <c r="B90" s="20" t="s">
        <v>98</v>
      </c>
      <c r="C90" s="81" t="s">
        <v>90</v>
      </c>
      <c r="D90" s="84">
        <v>1</v>
      </c>
      <c r="E90" s="81"/>
      <c r="F90" s="87">
        <v>0</v>
      </c>
      <c r="G90" s="90"/>
    </row>
    <row r="91" spans="1:7" ht="210.75" thickBot="1" x14ac:dyDescent="0.25">
      <c r="A91" s="80"/>
      <c r="B91" s="21" t="s">
        <v>99</v>
      </c>
      <c r="C91" s="83"/>
      <c r="D91" s="86"/>
      <c r="E91" s="83"/>
      <c r="F91" s="89"/>
      <c r="G91" s="90"/>
    </row>
    <row r="92" spans="1:7" ht="15" x14ac:dyDescent="0.2">
      <c r="A92" s="78">
        <v>24</v>
      </c>
      <c r="B92" s="28" t="s">
        <v>100</v>
      </c>
      <c r="C92" s="81"/>
      <c r="D92" s="84"/>
      <c r="E92" s="81"/>
      <c r="F92" s="87"/>
      <c r="G92" s="90"/>
    </row>
    <row r="93" spans="1:7" ht="180" x14ac:dyDescent="0.2">
      <c r="A93" s="79"/>
      <c r="B93" s="31" t="s">
        <v>101</v>
      </c>
      <c r="C93" s="82"/>
      <c r="D93" s="85"/>
      <c r="E93" s="82"/>
      <c r="F93" s="88"/>
      <c r="G93" s="90"/>
    </row>
    <row r="94" spans="1:7" ht="15.75" x14ac:dyDescent="0.2">
      <c r="A94" s="22" t="s">
        <v>24</v>
      </c>
      <c r="B94" s="14" t="s">
        <v>102</v>
      </c>
      <c r="C94" s="23" t="s">
        <v>90</v>
      </c>
      <c r="D94" s="56">
        <v>13</v>
      </c>
      <c r="E94" s="23"/>
      <c r="F94" s="45">
        <f>+D94*E94</f>
        <v>0</v>
      </c>
      <c r="G94" s="1"/>
    </row>
    <row r="95" spans="1:7" ht="15.75" x14ac:dyDescent="0.2">
      <c r="A95" s="22" t="s">
        <v>26</v>
      </c>
      <c r="B95" s="14" t="s">
        <v>103</v>
      </c>
      <c r="C95" s="23" t="s">
        <v>90</v>
      </c>
      <c r="D95" s="56">
        <v>4</v>
      </c>
      <c r="E95" s="23"/>
      <c r="F95" s="45">
        <f>+D95*E95</f>
        <v>0</v>
      </c>
      <c r="G95" s="1"/>
    </row>
    <row r="96" spans="1:7" ht="15.75" x14ac:dyDescent="0.2">
      <c r="A96" s="22" t="s">
        <v>29</v>
      </c>
      <c r="B96" s="14" t="s">
        <v>104</v>
      </c>
      <c r="C96" s="23" t="s">
        <v>90</v>
      </c>
      <c r="D96" s="56">
        <v>3</v>
      </c>
      <c r="E96" s="23"/>
      <c r="F96" s="45">
        <f>+D96*E96</f>
        <v>0</v>
      </c>
      <c r="G96" s="1"/>
    </row>
    <row r="97" spans="1:7" ht="16.5" thickBot="1" x14ac:dyDescent="0.25">
      <c r="A97" s="22" t="s">
        <v>36</v>
      </c>
      <c r="B97" s="14" t="s">
        <v>105</v>
      </c>
      <c r="C97" s="23" t="s">
        <v>90</v>
      </c>
      <c r="D97" s="56">
        <v>1</v>
      </c>
      <c r="E97" s="23"/>
      <c r="F97" s="45">
        <f>+D97*E97</f>
        <v>0</v>
      </c>
      <c r="G97" s="1"/>
    </row>
    <row r="98" spans="1:7" ht="15" x14ac:dyDescent="0.2">
      <c r="A98" s="78">
        <v>25</v>
      </c>
      <c r="B98" s="30" t="s">
        <v>106</v>
      </c>
      <c r="C98" s="81"/>
      <c r="D98" s="84"/>
      <c r="E98" s="81"/>
      <c r="F98" s="87"/>
      <c r="G98" s="90"/>
    </row>
    <row r="99" spans="1:7" ht="45" x14ac:dyDescent="0.2">
      <c r="A99" s="79"/>
      <c r="B99" s="14" t="s">
        <v>107</v>
      </c>
      <c r="C99" s="82"/>
      <c r="D99" s="85"/>
      <c r="E99" s="82"/>
      <c r="F99" s="88"/>
      <c r="G99" s="90"/>
    </row>
    <row r="100" spans="1:7" ht="15.75" x14ac:dyDescent="0.2">
      <c r="A100" s="22" t="s">
        <v>24</v>
      </c>
      <c r="B100" s="14" t="s">
        <v>108</v>
      </c>
      <c r="C100" s="23" t="s">
        <v>90</v>
      </c>
      <c r="D100" s="56">
        <v>13</v>
      </c>
      <c r="E100" s="23"/>
      <c r="F100" s="45">
        <f>+D100*E100</f>
        <v>0</v>
      </c>
      <c r="G100" s="1"/>
    </row>
    <row r="101" spans="1:7" ht="16.5" thickBot="1" x14ac:dyDescent="0.25">
      <c r="A101" s="22" t="s">
        <v>26</v>
      </c>
      <c r="B101" s="14" t="s">
        <v>109</v>
      </c>
      <c r="C101" s="23" t="s">
        <v>90</v>
      </c>
      <c r="D101" s="56">
        <v>4</v>
      </c>
      <c r="E101" s="23"/>
      <c r="F101" s="45">
        <f>+D101*E101</f>
        <v>0</v>
      </c>
      <c r="G101" s="1"/>
    </row>
    <row r="102" spans="1:7" ht="15" x14ac:dyDescent="0.2">
      <c r="A102" s="78">
        <v>26</v>
      </c>
      <c r="B102" s="30" t="s">
        <v>110</v>
      </c>
      <c r="C102" s="81" t="s">
        <v>28</v>
      </c>
      <c r="D102" s="84">
        <v>14</v>
      </c>
      <c r="E102" s="81"/>
      <c r="F102" s="87">
        <v>0</v>
      </c>
      <c r="G102" s="90"/>
    </row>
    <row r="103" spans="1:7" ht="75.75" thickBot="1" x14ac:dyDescent="0.25">
      <c r="A103" s="80"/>
      <c r="B103" s="21" t="s">
        <v>111</v>
      </c>
      <c r="C103" s="83"/>
      <c r="D103" s="86"/>
      <c r="E103" s="83"/>
      <c r="F103" s="89"/>
      <c r="G103" s="90"/>
    </row>
    <row r="104" spans="1:7" ht="15" x14ac:dyDescent="0.2">
      <c r="A104" s="78">
        <v>27</v>
      </c>
      <c r="B104" s="20" t="s">
        <v>112</v>
      </c>
      <c r="C104" s="81" t="s">
        <v>9</v>
      </c>
      <c r="D104" s="84">
        <v>50</v>
      </c>
      <c r="E104" s="81"/>
      <c r="F104" s="87">
        <v>0</v>
      </c>
      <c r="G104" s="90"/>
    </row>
    <row r="105" spans="1:7" ht="30" x14ac:dyDescent="0.2">
      <c r="A105" s="79"/>
      <c r="B105" s="14" t="s">
        <v>113</v>
      </c>
      <c r="C105" s="82"/>
      <c r="D105" s="85"/>
      <c r="E105" s="82"/>
      <c r="F105" s="88"/>
      <c r="G105" s="90"/>
    </row>
    <row r="106" spans="1:7" ht="15" x14ac:dyDescent="0.2">
      <c r="A106" s="79"/>
      <c r="B106" s="14" t="s">
        <v>114</v>
      </c>
      <c r="C106" s="82"/>
      <c r="D106" s="85"/>
      <c r="E106" s="82"/>
      <c r="F106" s="88"/>
      <c r="G106" s="90"/>
    </row>
    <row r="107" spans="1:7" ht="30" x14ac:dyDescent="0.2">
      <c r="A107" s="79"/>
      <c r="B107" s="14" t="s">
        <v>115</v>
      </c>
      <c r="C107" s="82"/>
      <c r="D107" s="85"/>
      <c r="E107" s="82"/>
      <c r="F107" s="88"/>
      <c r="G107" s="90"/>
    </row>
    <row r="108" spans="1:7" ht="15" x14ac:dyDescent="0.2">
      <c r="A108" s="79"/>
      <c r="B108" s="14" t="s">
        <v>116</v>
      </c>
      <c r="C108" s="82"/>
      <c r="D108" s="85"/>
      <c r="E108" s="82"/>
      <c r="F108" s="88"/>
      <c r="G108" s="90"/>
    </row>
    <row r="109" spans="1:7" ht="30" x14ac:dyDescent="0.2">
      <c r="A109" s="79"/>
      <c r="B109" s="14" t="s">
        <v>117</v>
      </c>
      <c r="C109" s="82"/>
      <c r="D109" s="85"/>
      <c r="E109" s="82"/>
      <c r="F109" s="88"/>
      <c r="G109" s="90"/>
    </row>
    <row r="110" spans="1:7" ht="30" x14ac:dyDescent="0.2">
      <c r="A110" s="79"/>
      <c r="B110" s="14" t="s">
        <v>118</v>
      </c>
      <c r="C110" s="82"/>
      <c r="D110" s="85"/>
      <c r="E110" s="82"/>
      <c r="F110" s="88"/>
      <c r="G110" s="90"/>
    </row>
    <row r="111" spans="1:7" ht="15" x14ac:dyDescent="0.2">
      <c r="A111" s="79"/>
      <c r="B111" s="14" t="s">
        <v>119</v>
      </c>
      <c r="C111" s="82"/>
      <c r="D111" s="85"/>
      <c r="E111" s="82"/>
      <c r="F111" s="88"/>
      <c r="G111" s="90"/>
    </row>
    <row r="112" spans="1:7" ht="15" x14ac:dyDescent="0.2">
      <c r="A112" s="79"/>
      <c r="B112" s="14" t="s">
        <v>120</v>
      </c>
      <c r="C112" s="82"/>
      <c r="D112" s="85"/>
      <c r="E112" s="82"/>
      <c r="F112" s="88"/>
      <c r="G112" s="90"/>
    </row>
    <row r="113" spans="1:7" ht="18" customHeight="1" x14ac:dyDescent="0.2">
      <c r="A113" s="79"/>
      <c r="B113" s="14" t="s">
        <v>121</v>
      </c>
      <c r="C113" s="82"/>
      <c r="D113" s="85"/>
      <c r="E113" s="82"/>
      <c r="F113" s="88"/>
      <c r="G113" s="90"/>
    </row>
    <row r="114" spans="1:7" ht="15.75" thickBot="1" x14ac:dyDescent="0.25">
      <c r="A114" s="80"/>
      <c r="B114" s="21" t="s">
        <v>122</v>
      </c>
      <c r="C114" s="83"/>
      <c r="D114" s="86"/>
      <c r="E114" s="83"/>
      <c r="F114" s="89"/>
      <c r="G114" s="90"/>
    </row>
    <row r="115" spans="1:7" ht="16.5" thickBot="1" x14ac:dyDescent="0.25">
      <c r="A115" s="102" t="s">
        <v>123</v>
      </c>
      <c r="B115" s="103"/>
      <c r="C115" s="17"/>
      <c r="D115" s="55"/>
      <c r="E115" s="19"/>
      <c r="F115" s="44"/>
      <c r="G115" s="1"/>
    </row>
    <row r="116" spans="1:7" ht="15.75" x14ac:dyDescent="0.2">
      <c r="A116" s="78">
        <v>28</v>
      </c>
      <c r="B116" s="8" t="s">
        <v>124</v>
      </c>
      <c r="C116" s="81" t="s">
        <v>9</v>
      </c>
      <c r="D116" s="84">
        <v>6</v>
      </c>
      <c r="E116" s="81"/>
      <c r="F116" s="87">
        <v>0</v>
      </c>
      <c r="G116" s="90"/>
    </row>
    <row r="117" spans="1:7" ht="105.75" thickBot="1" x14ac:dyDescent="0.25">
      <c r="A117" s="80"/>
      <c r="B117" s="21" t="s">
        <v>125</v>
      </c>
      <c r="C117" s="83"/>
      <c r="D117" s="86"/>
      <c r="E117" s="83"/>
      <c r="F117" s="89"/>
      <c r="G117" s="90"/>
    </row>
    <row r="118" spans="1:7" ht="15" x14ac:dyDescent="0.2">
      <c r="A118" s="78">
        <v>29</v>
      </c>
      <c r="B118" s="20" t="s">
        <v>126</v>
      </c>
      <c r="C118" s="81" t="s">
        <v>90</v>
      </c>
      <c r="D118" s="84">
        <v>14</v>
      </c>
      <c r="E118" s="81"/>
      <c r="F118" s="87">
        <v>0</v>
      </c>
      <c r="G118" s="90"/>
    </row>
    <row r="119" spans="1:7" ht="60.75" thickBot="1" x14ac:dyDescent="0.25">
      <c r="A119" s="80"/>
      <c r="B119" s="21" t="s">
        <v>127</v>
      </c>
      <c r="C119" s="83"/>
      <c r="D119" s="86"/>
      <c r="E119" s="83"/>
      <c r="F119" s="89"/>
      <c r="G119" s="90"/>
    </row>
    <row r="120" spans="1:7" ht="15" x14ac:dyDescent="0.2">
      <c r="A120" s="78">
        <v>30</v>
      </c>
      <c r="B120" s="20" t="s">
        <v>128</v>
      </c>
      <c r="C120" s="81" t="s">
        <v>90</v>
      </c>
      <c r="D120" s="84">
        <v>7</v>
      </c>
      <c r="E120" s="81"/>
      <c r="F120" s="87">
        <v>0</v>
      </c>
      <c r="G120" s="90"/>
    </row>
    <row r="121" spans="1:7" ht="79.5" customHeight="1" thickBot="1" x14ac:dyDescent="0.25">
      <c r="A121" s="79"/>
      <c r="B121" s="14" t="s">
        <v>129</v>
      </c>
      <c r="C121" s="82"/>
      <c r="D121" s="85"/>
      <c r="E121" s="82"/>
      <c r="F121" s="88"/>
      <c r="G121" s="90"/>
    </row>
    <row r="122" spans="1:7" ht="16.5" thickBot="1" x14ac:dyDescent="0.25">
      <c r="A122" s="102" t="s">
        <v>130</v>
      </c>
      <c r="B122" s="103"/>
      <c r="C122" s="26"/>
      <c r="D122" s="59"/>
      <c r="E122" s="27"/>
      <c r="F122" s="46"/>
      <c r="G122" s="1"/>
    </row>
    <row r="123" spans="1:7" ht="45" x14ac:dyDescent="0.2">
      <c r="A123" s="22">
        <v>31</v>
      </c>
      <c r="B123" s="14" t="s">
        <v>131</v>
      </c>
      <c r="C123" s="23"/>
      <c r="D123" s="56"/>
      <c r="E123" s="23"/>
      <c r="F123" s="45"/>
      <c r="G123" s="1"/>
    </row>
    <row r="124" spans="1:7" ht="30" x14ac:dyDescent="0.2">
      <c r="A124" s="22" t="s">
        <v>24</v>
      </c>
      <c r="B124" s="14" t="s">
        <v>132</v>
      </c>
      <c r="C124" s="23" t="s">
        <v>9</v>
      </c>
      <c r="D124" s="56">
        <v>40</v>
      </c>
      <c r="E124" s="23"/>
      <c r="F124" s="45">
        <f t="shared" ref="F124:F130" si="1">+D124*E124</f>
        <v>0</v>
      </c>
      <c r="G124" s="1"/>
    </row>
    <row r="125" spans="1:7" ht="45" x14ac:dyDescent="0.2">
      <c r="A125" s="22" t="s">
        <v>26</v>
      </c>
      <c r="B125" s="14" t="s">
        <v>133</v>
      </c>
      <c r="C125" s="23" t="s">
        <v>13</v>
      </c>
      <c r="D125" s="56">
        <v>8</v>
      </c>
      <c r="E125" s="23"/>
      <c r="F125" s="45">
        <f t="shared" si="1"/>
        <v>0</v>
      </c>
      <c r="G125" s="1"/>
    </row>
    <row r="126" spans="1:7" ht="63" customHeight="1" x14ac:dyDescent="0.2">
      <c r="A126" s="22" t="s">
        <v>29</v>
      </c>
      <c r="B126" s="14" t="s">
        <v>134</v>
      </c>
      <c r="C126" s="23" t="s">
        <v>13</v>
      </c>
      <c r="D126" s="56">
        <v>26</v>
      </c>
      <c r="E126" s="23"/>
      <c r="F126" s="45">
        <f t="shared" si="1"/>
        <v>0</v>
      </c>
      <c r="G126" s="1"/>
    </row>
    <row r="127" spans="1:7" ht="45" x14ac:dyDescent="0.2">
      <c r="A127" s="22" t="s">
        <v>36</v>
      </c>
      <c r="B127" s="14" t="s">
        <v>135</v>
      </c>
      <c r="C127" s="23" t="s">
        <v>13</v>
      </c>
      <c r="D127" s="56">
        <v>185</v>
      </c>
      <c r="E127" s="23"/>
      <c r="F127" s="45">
        <f t="shared" si="1"/>
        <v>0</v>
      </c>
      <c r="G127" s="1"/>
    </row>
    <row r="128" spans="1:7" ht="60" x14ac:dyDescent="0.2">
      <c r="A128" s="22" t="s">
        <v>38</v>
      </c>
      <c r="B128" s="14" t="s">
        <v>136</v>
      </c>
      <c r="C128" s="23" t="s">
        <v>9</v>
      </c>
      <c r="D128" s="56">
        <v>170</v>
      </c>
      <c r="E128" s="23"/>
      <c r="F128" s="45">
        <f t="shared" si="1"/>
        <v>0</v>
      </c>
      <c r="G128" s="1"/>
    </row>
    <row r="129" spans="1:7" ht="110.25" customHeight="1" x14ac:dyDescent="0.2">
      <c r="A129" s="22" t="s">
        <v>40</v>
      </c>
      <c r="B129" s="14" t="s">
        <v>137</v>
      </c>
      <c r="C129" s="23" t="s">
        <v>9</v>
      </c>
      <c r="D129" s="56">
        <v>100</v>
      </c>
      <c r="E129" s="23"/>
      <c r="F129" s="45">
        <f t="shared" si="1"/>
        <v>0</v>
      </c>
      <c r="G129" s="1"/>
    </row>
    <row r="130" spans="1:7" ht="30.75" thickBot="1" x14ac:dyDescent="0.25">
      <c r="A130" s="22" t="s">
        <v>138</v>
      </c>
      <c r="B130" s="14" t="s">
        <v>139</v>
      </c>
      <c r="C130" s="23" t="s">
        <v>9</v>
      </c>
      <c r="D130" s="56">
        <v>150</v>
      </c>
      <c r="E130" s="23"/>
      <c r="F130" s="45">
        <f t="shared" si="1"/>
        <v>0</v>
      </c>
      <c r="G130" s="1"/>
    </row>
    <row r="131" spans="1:7" ht="16.5" thickBot="1" x14ac:dyDescent="0.25">
      <c r="A131" s="102" t="s">
        <v>140</v>
      </c>
      <c r="B131" s="103"/>
      <c r="C131" s="26"/>
      <c r="D131" s="59"/>
      <c r="E131" s="27"/>
      <c r="F131" s="46"/>
      <c r="G131" s="1"/>
    </row>
    <row r="132" spans="1:7" ht="15" x14ac:dyDescent="0.2">
      <c r="A132" s="78">
        <v>32</v>
      </c>
      <c r="B132" s="20" t="s">
        <v>141</v>
      </c>
      <c r="C132" s="81" t="s">
        <v>9</v>
      </c>
      <c r="D132" s="84">
        <v>120</v>
      </c>
      <c r="E132" s="81"/>
      <c r="F132" s="87">
        <v>0</v>
      </c>
      <c r="G132" s="90"/>
    </row>
    <row r="133" spans="1:7" ht="180.75" thickBot="1" x14ac:dyDescent="0.25">
      <c r="A133" s="80"/>
      <c r="B133" s="21" t="s">
        <v>142</v>
      </c>
      <c r="C133" s="83"/>
      <c r="D133" s="86"/>
      <c r="E133" s="83"/>
      <c r="F133" s="89"/>
      <c r="G133" s="90"/>
    </row>
    <row r="134" spans="1:7" ht="15" x14ac:dyDescent="0.2">
      <c r="A134" s="78">
        <v>33</v>
      </c>
      <c r="B134" s="20" t="s">
        <v>143</v>
      </c>
      <c r="C134" s="81" t="s">
        <v>9</v>
      </c>
      <c r="D134" s="84">
        <v>60</v>
      </c>
      <c r="E134" s="81"/>
      <c r="F134" s="87">
        <v>0</v>
      </c>
      <c r="G134" s="90"/>
    </row>
    <row r="135" spans="1:7" ht="30" x14ac:dyDescent="0.2">
      <c r="A135" s="79"/>
      <c r="B135" s="14" t="s">
        <v>144</v>
      </c>
      <c r="C135" s="82"/>
      <c r="D135" s="85"/>
      <c r="E135" s="82"/>
      <c r="F135" s="88"/>
      <c r="G135" s="90"/>
    </row>
    <row r="136" spans="1:7" ht="30" x14ac:dyDescent="0.2">
      <c r="A136" s="79"/>
      <c r="B136" s="14" t="s">
        <v>145</v>
      </c>
      <c r="C136" s="82"/>
      <c r="D136" s="85"/>
      <c r="E136" s="82"/>
      <c r="F136" s="88"/>
      <c r="G136" s="90"/>
    </row>
    <row r="137" spans="1:7" ht="30" x14ac:dyDescent="0.2">
      <c r="A137" s="79"/>
      <c r="B137" s="14" t="s">
        <v>146</v>
      </c>
      <c r="C137" s="82"/>
      <c r="D137" s="85"/>
      <c r="E137" s="82"/>
      <c r="F137" s="88"/>
      <c r="G137" s="90"/>
    </row>
    <row r="138" spans="1:7" ht="30" x14ac:dyDescent="0.2">
      <c r="A138" s="79"/>
      <c r="B138" s="14" t="s">
        <v>147</v>
      </c>
      <c r="C138" s="82"/>
      <c r="D138" s="85"/>
      <c r="E138" s="82"/>
      <c r="F138" s="88"/>
      <c r="G138" s="90"/>
    </row>
    <row r="139" spans="1:7" ht="15" x14ac:dyDescent="0.2">
      <c r="A139" s="79"/>
      <c r="B139" s="14" t="s">
        <v>148</v>
      </c>
      <c r="C139" s="82"/>
      <c r="D139" s="85"/>
      <c r="E139" s="82"/>
      <c r="F139" s="88"/>
      <c r="G139" s="90"/>
    </row>
    <row r="140" spans="1:7" ht="30" x14ac:dyDescent="0.2">
      <c r="A140" s="79"/>
      <c r="B140" s="14" t="s">
        <v>149</v>
      </c>
      <c r="C140" s="82"/>
      <c r="D140" s="85"/>
      <c r="E140" s="82"/>
      <c r="F140" s="88"/>
      <c r="G140" s="90"/>
    </row>
    <row r="141" spans="1:7" ht="45.75" thickBot="1" x14ac:dyDescent="0.25">
      <c r="A141" s="80"/>
      <c r="B141" s="21" t="s">
        <v>150</v>
      </c>
      <c r="C141" s="83"/>
      <c r="D141" s="86"/>
      <c r="E141" s="83"/>
      <c r="F141" s="89"/>
      <c r="G141" s="90"/>
    </row>
    <row r="142" spans="1:7" ht="16.5" thickBot="1" x14ac:dyDescent="0.25">
      <c r="A142" s="102" t="s">
        <v>151</v>
      </c>
      <c r="B142" s="103"/>
      <c r="C142" s="17"/>
      <c r="D142" s="55"/>
      <c r="E142" s="19"/>
      <c r="F142" s="44"/>
      <c r="G142" s="1"/>
    </row>
    <row r="143" spans="1:7" ht="15.75" x14ac:dyDescent="0.2">
      <c r="A143" s="78">
        <v>34</v>
      </c>
      <c r="B143" s="8" t="s">
        <v>152</v>
      </c>
      <c r="C143" s="81" t="s">
        <v>9</v>
      </c>
      <c r="D143" s="84">
        <v>60</v>
      </c>
      <c r="E143" s="81"/>
      <c r="F143" s="87">
        <v>0</v>
      </c>
      <c r="G143" s="90"/>
    </row>
    <row r="144" spans="1:7" ht="30.75" thickBot="1" x14ac:dyDescent="0.25">
      <c r="A144" s="80"/>
      <c r="B144" s="21" t="s">
        <v>153</v>
      </c>
      <c r="C144" s="83"/>
      <c r="D144" s="86"/>
      <c r="E144" s="83"/>
      <c r="F144" s="89"/>
      <c r="G144" s="90"/>
    </row>
    <row r="145" spans="1:7" ht="15" x14ac:dyDescent="0.2">
      <c r="A145" s="78">
        <v>35</v>
      </c>
      <c r="B145" s="20" t="s">
        <v>154</v>
      </c>
      <c r="C145" s="81" t="s">
        <v>9</v>
      </c>
      <c r="D145" s="84">
        <v>60</v>
      </c>
      <c r="E145" s="81"/>
      <c r="F145" s="87">
        <v>0</v>
      </c>
      <c r="G145" s="90"/>
    </row>
    <row r="146" spans="1:7" ht="30.75" thickBot="1" x14ac:dyDescent="0.25">
      <c r="A146" s="80"/>
      <c r="B146" s="21" t="s">
        <v>155</v>
      </c>
      <c r="C146" s="83"/>
      <c r="D146" s="86"/>
      <c r="E146" s="83"/>
      <c r="F146" s="89"/>
      <c r="G146" s="90"/>
    </row>
    <row r="147" spans="1:7" ht="15" x14ac:dyDescent="0.2">
      <c r="A147" s="78">
        <v>36</v>
      </c>
      <c r="B147" s="20" t="s">
        <v>156</v>
      </c>
      <c r="C147" s="81" t="s">
        <v>13</v>
      </c>
      <c r="D147" s="84">
        <v>18</v>
      </c>
      <c r="E147" s="81"/>
      <c r="F147" s="87">
        <v>0</v>
      </c>
      <c r="G147" s="90"/>
    </row>
    <row r="148" spans="1:7" ht="75.75" thickBot="1" x14ac:dyDescent="0.25">
      <c r="A148" s="80"/>
      <c r="B148" s="21" t="s">
        <v>157</v>
      </c>
      <c r="C148" s="83"/>
      <c r="D148" s="86"/>
      <c r="E148" s="83"/>
      <c r="F148" s="89"/>
      <c r="G148" s="90"/>
    </row>
    <row r="149" spans="1:7" ht="15" customHeight="1" x14ac:dyDescent="0.2">
      <c r="A149" s="78">
        <v>37</v>
      </c>
      <c r="B149" s="20" t="s">
        <v>158</v>
      </c>
      <c r="C149" s="81" t="s">
        <v>13</v>
      </c>
      <c r="D149" s="84">
        <v>9</v>
      </c>
      <c r="E149" s="81"/>
      <c r="F149" s="87">
        <v>0</v>
      </c>
      <c r="G149" s="90"/>
    </row>
    <row r="150" spans="1:7" ht="75.75" thickBot="1" x14ac:dyDescent="0.25">
      <c r="A150" s="80"/>
      <c r="B150" s="21" t="s">
        <v>159</v>
      </c>
      <c r="C150" s="83"/>
      <c r="D150" s="86"/>
      <c r="E150" s="83"/>
      <c r="F150" s="89"/>
      <c r="G150" s="90"/>
    </row>
    <row r="151" spans="1:7" ht="15" customHeight="1" x14ac:dyDescent="0.2">
      <c r="A151" s="78">
        <v>38</v>
      </c>
      <c r="B151" s="20" t="s">
        <v>43</v>
      </c>
      <c r="C151" s="81" t="s">
        <v>13</v>
      </c>
      <c r="D151" s="84">
        <v>15</v>
      </c>
      <c r="E151" s="81"/>
      <c r="F151" s="87">
        <v>0</v>
      </c>
      <c r="G151" s="90"/>
    </row>
    <row r="152" spans="1:7" ht="75.75" thickBot="1" x14ac:dyDescent="0.25">
      <c r="A152" s="80"/>
      <c r="B152" s="21" t="s">
        <v>160</v>
      </c>
      <c r="C152" s="83"/>
      <c r="D152" s="86"/>
      <c r="E152" s="83"/>
      <c r="F152" s="89"/>
      <c r="G152" s="90"/>
    </row>
    <row r="153" spans="1:7" ht="15" customHeight="1" x14ac:dyDescent="0.2">
      <c r="A153" s="78">
        <v>39</v>
      </c>
      <c r="B153" s="20" t="s">
        <v>161</v>
      </c>
      <c r="C153" s="81" t="s">
        <v>28</v>
      </c>
      <c r="D153" s="84">
        <v>120</v>
      </c>
      <c r="E153" s="81"/>
      <c r="F153" s="87">
        <v>0</v>
      </c>
      <c r="G153" s="90"/>
    </row>
    <row r="154" spans="1:7" ht="30.75" thickBot="1" x14ac:dyDescent="0.25">
      <c r="A154" s="80"/>
      <c r="B154" s="21" t="s">
        <v>162</v>
      </c>
      <c r="C154" s="83"/>
      <c r="D154" s="86"/>
      <c r="E154" s="83"/>
      <c r="F154" s="89"/>
      <c r="G154" s="90"/>
    </row>
    <row r="155" spans="1:7" ht="15" customHeight="1" x14ac:dyDescent="0.2">
      <c r="A155" s="78">
        <v>40</v>
      </c>
      <c r="B155" s="20" t="s">
        <v>45</v>
      </c>
      <c r="C155" s="81" t="s">
        <v>13</v>
      </c>
      <c r="D155" s="84">
        <v>48</v>
      </c>
      <c r="E155" s="81"/>
      <c r="F155" s="87">
        <v>0</v>
      </c>
      <c r="G155" s="90"/>
    </row>
    <row r="156" spans="1:7" ht="60.75" thickBot="1" x14ac:dyDescent="0.25">
      <c r="A156" s="80"/>
      <c r="B156" s="21" t="s">
        <v>163</v>
      </c>
      <c r="C156" s="83"/>
      <c r="D156" s="86"/>
      <c r="E156" s="83"/>
      <c r="F156" s="89"/>
      <c r="G156" s="90"/>
    </row>
    <row r="157" spans="1:7" ht="15" customHeight="1" x14ac:dyDescent="0.2">
      <c r="A157" s="78">
        <v>41</v>
      </c>
      <c r="B157" s="20" t="s">
        <v>164</v>
      </c>
      <c r="C157" s="81" t="s">
        <v>13</v>
      </c>
      <c r="D157" s="84">
        <v>5</v>
      </c>
      <c r="E157" s="81"/>
      <c r="F157" s="87">
        <v>0</v>
      </c>
      <c r="G157" s="90"/>
    </row>
    <row r="158" spans="1:7" ht="60.75" thickBot="1" x14ac:dyDescent="0.25">
      <c r="A158" s="80"/>
      <c r="B158" s="21" t="s">
        <v>165</v>
      </c>
      <c r="C158" s="83"/>
      <c r="D158" s="86"/>
      <c r="E158" s="83"/>
      <c r="F158" s="89"/>
      <c r="G158" s="90"/>
    </row>
    <row r="159" spans="1:7" ht="15" customHeight="1" x14ac:dyDescent="0.2">
      <c r="A159" s="78">
        <v>42</v>
      </c>
      <c r="B159" s="20" t="s">
        <v>166</v>
      </c>
      <c r="C159" s="81" t="s">
        <v>13</v>
      </c>
      <c r="D159" s="84">
        <v>2</v>
      </c>
      <c r="E159" s="81"/>
      <c r="F159" s="87">
        <v>0</v>
      </c>
      <c r="G159" s="90"/>
    </row>
    <row r="160" spans="1:7" ht="45.75" thickBot="1" x14ac:dyDescent="0.25">
      <c r="A160" s="80"/>
      <c r="B160" s="21" t="s">
        <v>167</v>
      </c>
      <c r="C160" s="83"/>
      <c r="D160" s="86"/>
      <c r="E160" s="83"/>
      <c r="F160" s="89"/>
      <c r="G160" s="90"/>
    </row>
    <row r="161" spans="1:7" ht="15" customHeight="1" x14ac:dyDescent="0.2">
      <c r="A161" s="78">
        <v>43</v>
      </c>
      <c r="B161" s="20" t="s">
        <v>168</v>
      </c>
      <c r="C161" s="81" t="s">
        <v>9</v>
      </c>
      <c r="D161" s="84">
        <v>650</v>
      </c>
      <c r="E161" s="81"/>
      <c r="F161" s="87">
        <v>0</v>
      </c>
      <c r="G161" s="90"/>
    </row>
    <row r="162" spans="1:7" ht="120.75" thickBot="1" x14ac:dyDescent="0.25">
      <c r="A162" s="80"/>
      <c r="B162" s="21" t="s">
        <v>169</v>
      </c>
      <c r="C162" s="83"/>
      <c r="D162" s="86"/>
      <c r="E162" s="83"/>
      <c r="F162" s="89"/>
      <c r="G162" s="90"/>
    </row>
    <row r="163" spans="1:7" ht="75.75" thickBot="1" x14ac:dyDescent="0.25">
      <c r="A163" s="24">
        <v>44</v>
      </c>
      <c r="B163" s="32" t="s">
        <v>373</v>
      </c>
      <c r="C163" s="25" t="s">
        <v>9</v>
      </c>
      <c r="D163" s="57">
        <v>650</v>
      </c>
      <c r="E163" s="25"/>
      <c r="F163" s="48">
        <f>+D163*E163</f>
        <v>0</v>
      </c>
      <c r="G163" s="1"/>
    </row>
    <row r="164" spans="1:7" ht="155.25" customHeight="1" thickBot="1" x14ac:dyDescent="0.25">
      <c r="A164" s="24">
        <v>45</v>
      </c>
      <c r="B164" s="32" t="s">
        <v>170</v>
      </c>
      <c r="C164" s="25" t="s">
        <v>9</v>
      </c>
      <c r="D164" s="57">
        <v>28</v>
      </c>
      <c r="E164" s="25"/>
      <c r="F164" s="48">
        <f>+D164*E164</f>
        <v>0</v>
      </c>
      <c r="G164" s="1"/>
    </row>
    <row r="165" spans="1:7" ht="15" x14ac:dyDescent="0.2">
      <c r="A165" s="78">
        <v>46</v>
      </c>
      <c r="B165" s="20" t="s">
        <v>171</v>
      </c>
      <c r="C165" s="81"/>
      <c r="D165" s="84"/>
      <c r="E165" s="81"/>
      <c r="F165" s="87"/>
      <c r="G165" s="90"/>
    </row>
    <row r="166" spans="1:7" ht="150" x14ac:dyDescent="0.2">
      <c r="A166" s="79"/>
      <c r="B166" s="14" t="s">
        <v>172</v>
      </c>
      <c r="C166" s="82"/>
      <c r="D166" s="85"/>
      <c r="E166" s="82"/>
      <c r="F166" s="88"/>
      <c r="G166" s="90"/>
    </row>
    <row r="167" spans="1:7" ht="15.75" x14ac:dyDescent="0.2">
      <c r="A167" s="22" t="s">
        <v>24</v>
      </c>
      <c r="B167" s="14" t="s">
        <v>82</v>
      </c>
      <c r="C167" s="23" t="s">
        <v>9</v>
      </c>
      <c r="D167" s="56">
        <v>7</v>
      </c>
      <c r="E167" s="23"/>
      <c r="F167" s="45">
        <f>+D167*E167</f>
        <v>0</v>
      </c>
      <c r="G167" s="1"/>
    </row>
    <row r="168" spans="1:7" ht="15.75" x14ac:dyDescent="0.2">
      <c r="A168" s="22" t="s">
        <v>26</v>
      </c>
      <c r="B168" s="14" t="s">
        <v>83</v>
      </c>
      <c r="C168" s="23" t="s">
        <v>28</v>
      </c>
      <c r="D168" s="56">
        <v>8</v>
      </c>
      <c r="E168" s="23"/>
      <c r="F168" s="45">
        <f>+D168*E168</f>
        <v>0</v>
      </c>
      <c r="G168" s="1"/>
    </row>
    <row r="169" spans="1:7" ht="15.75" x14ac:dyDescent="0.2">
      <c r="A169" s="22" t="s">
        <v>29</v>
      </c>
      <c r="B169" s="14" t="s">
        <v>84</v>
      </c>
      <c r="C169" s="23" t="s">
        <v>28</v>
      </c>
      <c r="D169" s="56">
        <v>8</v>
      </c>
      <c r="E169" s="23"/>
      <c r="F169" s="45">
        <f>+D169*E169</f>
        <v>0</v>
      </c>
      <c r="G169" s="1"/>
    </row>
    <row r="170" spans="1:7" ht="15.75" x14ac:dyDescent="0.2">
      <c r="A170" s="22" t="s">
        <v>36</v>
      </c>
      <c r="B170" s="14" t="s">
        <v>173</v>
      </c>
      <c r="C170" s="23" t="s">
        <v>28</v>
      </c>
      <c r="D170" s="56">
        <v>70</v>
      </c>
      <c r="E170" s="23"/>
      <c r="F170" s="45">
        <f>+D170*E170</f>
        <v>0</v>
      </c>
      <c r="G170" s="1"/>
    </row>
    <row r="171" spans="1:7" ht="16.5" thickBot="1" x14ac:dyDescent="0.25">
      <c r="A171" s="22" t="s">
        <v>38</v>
      </c>
      <c r="B171" s="14" t="s">
        <v>174</v>
      </c>
      <c r="C171" s="23" t="s">
        <v>9</v>
      </c>
      <c r="D171" s="56">
        <v>11</v>
      </c>
      <c r="E171" s="23"/>
      <c r="F171" s="45">
        <f>+D171*E171</f>
        <v>0</v>
      </c>
      <c r="G171" s="1"/>
    </row>
    <row r="172" spans="1:7" ht="19.5" thickBot="1" x14ac:dyDescent="0.25">
      <c r="A172" s="74" t="s">
        <v>175</v>
      </c>
      <c r="B172" s="75"/>
      <c r="C172" s="15"/>
      <c r="D172" s="61"/>
      <c r="E172" s="16"/>
      <c r="F172" s="43"/>
      <c r="G172" s="1"/>
    </row>
    <row r="173" spans="1:7" ht="15" x14ac:dyDescent="0.2">
      <c r="A173" s="78"/>
      <c r="B173" s="20" t="s">
        <v>176</v>
      </c>
      <c r="C173" s="81"/>
      <c r="D173" s="84"/>
      <c r="E173" s="81"/>
      <c r="F173" s="87"/>
      <c r="G173" s="90"/>
    </row>
    <row r="174" spans="1:7" ht="15" x14ac:dyDescent="0.2">
      <c r="A174" s="79"/>
      <c r="B174" s="14" t="s">
        <v>177</v>
      </c>
      <c r="C174" s="82"/>
      <c r="D174" s="85"/>
      <c r="E174" s="82"/>
      <c r="F174" s="88"/>
      <c r="G174" s="90"/>
    </row>
    <row r="175" spans="1:7" ht="48.75" customHeight="1" x14ac:dyDescent="0.2">
      <c r="A175" s="79"/>
      <c r="B175" s="14" t="s">
        <v>178</v>
      </c>
      <c r="C175" s="82"/>
      <c r="D175" s="85"/>
      <c r="E175" s="82"/>
      <c r="F175" s="88"/>
      <c r="G175" s="90"/>
    </row>
    <row r="176" spans="1:7" ht="45" x14ac:dyDescent="0.2">
      <c r="A176" s="79"/>
      <c r="B176" s="14" t="s">
        <v>179</v>
      </c>
      <c r="C176" s="82"/>
      <c r="D176" s="85"/>
      <c r="E176" s="82"/>
      <c r="F176" s="88"/>
      <c r="G176" s="90"/>
    </row>
    <row r="177" spans="1:7" ht="30" x14ac:dyDescent="0.2">
      <c r="A177" s="79"/>
      <c r="B177" s="14" t="s">
        <v>180</v>
      </c>
      <c r="C177" s="82"/>
      <c r="D177" s="85"/>
      <c r="E177" s="82"/>
      <c r="F177" s="88"/>
      <c r="G177" s="90"/>
    </row>
    <row r="178" spans="1:7" ht="30" x14ac:dyDescent="0.2">
      <c r="A178" s="79"/>
      <c r="B178" s="14" t="s">
        <v>181</v>
      </c>
      <c r="C178" s="82"/>
      <c r="D178" s="85"/>
      <c r="E178" s="82"/>
      <c r="F178" s="88"/>
      <c r="G178" s="90"/>
    </row>
    <row r="179" spans="1:7" ht="45" x14ac:dyDescent="0.2">
      <c r="A179" s="79"/>
      <c r="B179" s="14" t="s">
        <v>182</v>
      </c>
      <c r="C179" s="82"/>
      <c r="D179" s="85"/>
      <c r="E179" s="82"/>
      <c r="F179" s="88"/>
      <c r="G179" s="90"/>
    </row>
    <row r="180" spans="1:7" ht="15" x14ac:dyDescent="0.2">
      <c r="A180" s="79"/>
      <c r="B180" s="14" t="s">
        <v>183</v>
      </c>
      <c r="C180" s="82"/>
      <c r="D180" s="85"/>
      <c r="E180" s="82"/>
      <c r="F180" s="88"/>
      <c r="G180" s="90"/>
    </row>
    <row r="181" spans="1:7" ht="45.75" thickBot="1" x14ac:dyDescent="0.25">
      <c r="A181" s="96"/>
      <c r="B181" s="9" t="s">
        <v>184</v>
      </c>
      <c r="C181" s="97"/>
      <c r="D181" s="98"/>
      <c r="E181" s="97"/>
      <c r="F181" s="99"/>
      <c r="G181" s="1"/>
    </row>
    <row r="182" spans="1:7" ht="15" customHeight="1" x14ac:dyDescent="0.2">
      <c r="A182" s="93">
        <v>47</v>
      </c>
      <c r="B182" s="20" t="s">
        <v>185</v>
      </c>
      <c r="C182" s="94" t="s">
        <v>90</v>
      </c>
      <c r="D182" s="95">
        <v>1</v>
      </c>
      <c r="E182" s="94"/>
      <c r="F182" s="87">
        <v>0</v>
      </c>
      <c r="G182" s="90"/>
    </row>
    <row r="183" spans="1:7" ht="120.75" thickBot="1" x14ac:dyDescent="0.25">
      <c r="A183" s="80"/>
      <c r="B183" s="21" t="s">
        <v>186</v>
      </c>
      <c r="C183" s="83"/>
      <c r="D183" s="86"/>
      <c r="E183" s="83"/>
      <c r="F183" s="89"/>
      <c r="G183" s="90"/>
    </row>
    <row r="184" spans="1:7" ht="15" x14ac:dyDescent="0.2">
      <c r="A184" s="78">
        <v>48</v>
      </c>
      <c r="B184" s="20" t="s">
        <v>187</v>
      </c>
      <c r="C184" s="81"/>
      <c r="D184" s="84"/>
      <c r="E184" s="81"/>
      <c r="F184" s="87"/>
      <c r="G184" s="90"/>
    </row>
    <row r="185" spans="1:7" ht="90" x14ac:dyDescent="0.2">
      <c r="A185" s="79"/>
      <c r="B185" s="14" t="s">
        <v>188</v>
      </c>
      <c r="C185" s="82"/>
      <c r="D185" s="85"/>
      <c r="E185" s="82"/>
      <c r="F185" s="88"/>
      <c r="G185" s="90"/>
    </row>
    <row r="186" spans="1:7" ht="15.75" x14ac:dyDescent="0.2">
      <c r="A186" s="22" t="s">
        <v>24</v>
      </c>
      <c r="B186" s="14" t="s">
        <v>189</v>
      </c>
      <c r="C186" s="23" t="s">
        <v>28</v>
      </c>
      <c r="D186" s="56">
        <v>30</v>
      </c>
      <c r="E186" s="23"/>
      <c r="F186" s="45">
        <f>+D186*E186</f>
        <v>0</v>
      </c>
      <c r="G186" s="1"/>
    </row>
    <row r="187" spans="1:7" ht="15.75" x14ac:dyDescent="0.2">
      <c r="A187" s="22" t="s">
        <v>26</v>
      </c>
      <c r="B187" s="14" t="s">
        <v>190</v>
      </c>
      <c r="C187" s="23" t="s">
        <v>28</v>
      </c>
      <c r="D187" s="56">
        <v>40</v>
      </c>
      <c r="E187" s="23"/>
      <c r="F187" s="45">
        <f>+D187*E187</f>
        <v>0</v>
      </c>
      <c r="G187" s="1"/>
    </row>
    <row r="188" spans="1:7" ht="16.5" thickBot="1" x14ac:dyDescent="0.25">
      <c r="A188" s="22" t="s">
        <v>29</v>
      </c>
      <c r="B188" s="14" t="s">
        <v>191</v>
      </c>
      <c r="C188" s="23" t="s">
        <v>28</v>
      </c>
      <c r="D188" s="56">
        <v>12</v>
      </c>
      <c r="E188" s="23"/>
      <c r="F188" s="45">
        <f>+D188*E188</f>
        <v>0</v>
      </c>
      <c r="G188" s="1"/>
    </row>
    <row r="189" spans="1:7" ht="15" customHeight="1" x14ac:dyDescent="0.2">
      <c r="A189" s="78">
        <v>49</v>
      </c>
      <c r="B189" s="30" t="s">
        <v>192</v>
      </c>
      <c r="C189" s="81" t="s">
        <v>28</v>
      </c>
      <c r="D189" s="84">
        <v>5</v>
      </c>
      <c r="E189" s="81"/>
      <c r="F189" s="87">
        <v>0</v>
      </c>
      <c r="G189" s="90"/>
    </row>
    <row r="190" spans="1:7" ht="45.75" thickBot="1" x14ac:dyDescent="0.25">
      <c r="A190" s="80"/>
      <c r="B190" s="21" t="s">
        <v>193</v>
      </c>
      <c r="C190" s="83"/>
      <c r="D190" s="86"/>
      <c r="E190" s="83"/>
      <c r="F190" s="89"/>
      <c r="G190" s="90"/>
    </row>
    <row r="191" spans="1:7" ht="15" x14ac:dyDescent="0.2">
      <c r="A191" s="78">
        <v>50</v>
      </c>
      <c r="B191" s="20" t="s">
        <v>194</v>
      </c>
      <c r="C191" s="81"/>
      <c r="D191" s="84"/>
      <c r="E191" s="81"/>
      <c r="F191" s="87"/>
      <c r="G191" s="90"/>
    </row>
    <row r="192" spans="1:7" ht="105" x14ac:dyDescent="0.2">
      <c r="A192" s="79"/>
      <c r="B192" s="14" t="s">
        <v>195</v>
      </c>
      <c r="C192" s="82"/>
      <c r="D192" s="85"/>
      <c r="E192" s="82"/>
      <c r="F192" s="88"/>
      <c r="G192" s="90"/>
    </row>
    <row r="193" spans="1:7" ht="15.75" x14ac:dyDescent="0.2">
      <c r="A193" s="22" t="s">
        <v>24</v>
      </c>
      <c r="B193" s="14" t="s">
        <v>196</v>
      </c>
      <c r="C193" s="23" t="s">
        <v>90</v>
      </c>
      <c r="D193" s="56">
        <v>6</v>
      </c>
      <c r="E193" s="23"/>
      <c r="F193" s="45">
        <f>+D193*E193</f>
        <v>0</v>
      </c>
      <c r="G193" s="1"/>
    </row>
    <row r="194" spans="1:7" ht="16.5" thickBot="1" x14ac:dyDescent="0.25">
      <c r="A194" s="22" t="s">
        <v>26</v>
      </c>
      <c r="B194" s="14" t="s">
        <v>197</v>
      </c>
      <c r="C194" s="23" t="s">
        <v>90</v>
      </c>
      <c r="D194" s="56">
        <v>2</v>
      </c>
      <c r="E194" s="23"/>
      <c r="F194" s="45">
        <f>+D194*E194</f>
        <v>0</v>
      </c>
      <c r="G194" s="1"/>
    </row>
    <row r="195" spans="1:7" ht="15" customHeight="1" x14ac:dyDescent="0.2">
      <c r="A195" s="78">
        <v>51</v>
      </c>
      <c r="B195" s="30" t="s">
        <v>198</v>
      </c>
      <c r="C195" s="81" t="s">
        <v>90</v>
      </c>
      <c r="D195" s="84">
        <v>6</v>
      </c>
      <c r="E195" s="81"/>
      <c r="F195" s="87">
        <v>0</v>
      </c>
      <c r="G195" s="90"/>
    </row>
    <row r="196" spans="1:7" ht="90.75" thickBot="1" x14ac:dyDescent="0.25">
      <c r="A196" s="80"/>
      <c r="B196" s="21" t="s">
        <v>199</v>
      </c>
      <c r="C196" s="83"/>
      <c r="D196" s="86"/>
      <c r="E196" s="83"/>
      <c r="F196" s="89"/>
      <c r="G196" s="90"/>
    </row>
    <row r="197" spans="1:7" ht="15" x14ac:dyDescent="0.2">
      <c r="A197" s="78">
        <v>52</v>
      </c>
      <c r="B197" s="20" t="s">
        <v>200</v>
      </c>
      <c r="C197" s="81" t="s">
        <v>28</v>
      </c>
      <c r="D197" s="84">
        <v>40</v>
      </c>
      <c r="E197" s="81"/>
      <c r="F197" s="87">
        <v>0</v>
      </c>
      <c r="G197" s="90"/>
    </row>
    <row r="198" spans="1:7" ht="77.25" customHeight="1" thickBot="1" x14ac:dyDescent="0.25">
      <c r="A198" s="80"/>
      <c r="B198" s="21" t="s">
        <v>201</v>
      </c>
      <c r="C198" s="83"/>
      <c r="D198" s="86"/>
      <c r="E198" s="83"/>
      <c r="F198" s="89"/>
      <c r="G198" s="90"/>
    </row>
    <row r="199" spans="1:7" ht="15" customHeight="1" x14ac:dyDescent="0.2">
      <c r="A199" s="78">
        <v>53</v>
      </c>
      <c r="B199" s="20" t="s">
        <v>202</v>
      </c>
      <c r="C199" s="81" t="s">
        <v>90</v>
      </c>
      <c r="D199" s="84">
        <v>2</v>
      </c>
      <c r="E199" s="81"/>
      <c r="F199" s="87">
        <v>0</v>
      </c>
      <c r="G199" s="90"/>
    </row>
    <row r="200" spans="1:7" ht="90.75" thickBot="1" x14ac:dyDescent="0.25">
      <c r="A200" s="80"/>
      <c r="B200" s="21" t="s">
        <v>203</v>
      </c>
      <c r="C200" s="83"/>
      <c r="D200" s="86"/>
      <c r="E200" s="83"/>
      <c r="F200" s="89"/>
      <c r="G200" s="90"/>
    </row>
    <row r="201" spans="1:7" ht="15" customHeight="1" x14ac:dyDescent="0.2">
      <c r="A201" s="78">
        <v>54</v>
      </c>
      <c r="B201" s="20" t="s">
        <v>204</v>
      </c>
      <c r="C201" s="81" t="s">
        <v>90</v>
      </c>
      <c r="D201" s="91">
        <v>1</v>
      </c>
      <c r="E201" s="100"/>
      <c r="F201" s="87">
        <v>0</v>
      </c>
      <c r="G201" s="90"/>
    </row>
    <row r="202" spans="1:7" ht="75.75" thickBot="1" x14ac:dyDescent="0.25">
      <c r="A202" s="80"/>
      <c r="B202" s="21" t="s">
        <v>205</v>
      </c>
      <c r="C202" s="83"/>
      <c r="D202" s="92"/>
      <c r="E202" s="101"/>
      <c r="F202" s="89"/>
      <c r="G202" s="90"/>
    </row>
    <row r="203" spans="1:7" ht="15" customHeight="1" x14ac:dyDescent="0.2">
      <c r="A203" s="78">
        <v>55</v>
      </c>
      <c r="B203" s="20" t="s">
        <v>206</v>
      </c>
      <c r="C203" s="81" t="s">
        <v>90</v>
      </c>
      <c r="D203" s="84">
        <v>4</v>
      </c>
      <c r="E203" s="81"/>
      <c r="F203" s="87">
        <v>0</v>
      </c>
      <c r="G203" s="90"/>
    </row>
    <row r="204" spans="1:7" ht="105.75" thickBot="1" x14ac:dyDescent="0.25">
      <c r="A204" s="80"/>
      <c r="B204" s="21" t="s">
        <v>207</v>
      </c>
      <c r="C204" s="83"/>
      <c r="D204" s="86"/>
      <c r="E204" s="83"/>
      <c r="F204" s="89"/>
      <c r="G204" s="90"/>
    </row>
    <row r="205" spans="1:7" ht="15" customHeight="1" x14ac:dyDescent="0.2">
      <c r="A205" s="78">
        <v>56</v>
      </c>
      <c r="B205" s="20" t="s">
        <v>208</v>
      </c>
      <c r="C205" s="81" t="s">
        <v>90</v>
      </c>
      <c r="D205" s="84">
        <v>2</v>
      </c>
      <c r="E205" s="81"/>
      <c r="F205" s="87">
        <v>0</v>
      </c>
      <c r="G205" s="90"/>
    </row>
    <row r="206" spans="1:7" ht="75.75" thickBot="1" x14ac:dyDescent="0.25">
      <c r="A206" s="80"/>
      <c r="B206" s="21" t="s">
        <v>209</v>
      </c>
      <c r="C206" s="83"/>
      <c r="D206" s="86"/>
      <c r="E206" s="83"/>
      <c r="F206" s="89"/>
      <c r="G206" s="90"/>
    </row>
    <row r="207" spans="1:7" ht="15" x14ac:dyDescent="0.2">
      <c r="A207" s="78">
        <v>57</v>
      </c>
      <c r="B207" s="20" t="s">
        <v>210</v>
      </c>
      <c r="C207" s="81"/>
      <c r="D207" s="84"/>
      <c r="E207" s="81"/>
      <c r="F207" s="87"/>
      <c r="G207" s="90"/>
    </row>
    <row r="208" spans="1:7" ht="165" x14ac:dyDescent="0.2">
      <c r="A208" s="79"/>
      <c r="B208" s="14" t="s">
        <v>211</v>
      </c>
      <c r="C208" s="82"/>
      <c r="D208" s="85"/>
      <c r="E208" s="82"/>
      <c r="F208" s="88"/>
      <c r="G208" s="90"/>
    </row>
    <row r="209" spans="1:7" ht="15.75" x14ac:dyDescent="0.2">
      <c r="A209" s="22" t="s">
        <v>24</v>
      </c>
      <c r="B209" s="14" t="s">
        <v>212</v>
      </c>
      <c r="C209" s="23" t="s">
        <v>28</v>
      </c>
      <c r="D209" s="56">
        <v>100</v>
      </c>
      <c r="E209" s="23"/>
      <c r="F209" s="45">
        <f>+D209*E209</f>
        <v>0</v>
      </c>
      <c r="G209" s="1"/>
    </row>
    <row r="210" spans="1:7" ht="16.5" thickBot="1" x14ac:dyDescent="0.25">
      <c r="A210" s="24" t="s">
        <v>26</v>
      </c>
      <c r="B210" s="21" t="s">
        <v>213</v>
      </c>
      <c r="C210" s="25" t="s">
        <v>28</v>
      </c>
      <c r="D210" s="57">
        <v>65</v>
      </c>
      <c r="E210" s="25"/>
      <c r="F210" s="45">
        <f>+D210*E210</f>
        <v>0</v>
      </c>
      <c r="G210" s="1"/>
    </row>
    <row r="211" spans="1:7" ht="15" customHeight="1" x14ac:dyDescent="0.2">
      <c r="A211" s="78">
        <v>58</v>
      </c>
      <c r="B211" s="20" t="s">
        <v>214</v>
      </c>
      <c r="C211" s="81" t="s">
        <v>28</v>
      </c>
      <c r="D211" s="84">
        <v>50</v>
      </c>
      <c r="E211" s="81"/>
      <c r="F211" s="87">
        <v>0</v>
      </c>
      <c r="G211" s="90"/>
    </row>
    <row r="212" spans="1:7" ht="124.5" customHeight="1" thickBot="1" x14ac:dyDescent="0.25">
      <c r="A212" s="80"/>
      <c r="B212" s="14" t="s">
        <v>215</v>
      </c>
      <c r="C212" s="83"/>
      <c r="D212" s="86"/>
      <c r="E212" s="83"/>
      <c r="F212" s="89"/>
      <c r="G212" s="90"/>
    </row>
    <row r="213" spans="1:7" ht="15" customHeight="1" x14ac:dyDescent="0.2">
      <c r="A213" s="78">
        <v>59</v>
      </c>
      <c r="B213" s="30" t="s">
        <v>216</v>
      </c>
      <c r="C213" s="81" t="s">
        <v>90</v>
      </c>
      <c r="D213" s="84">
        <v>6</v>
      </c>
      <c r="E213" s="81"/>
      <c r="F213" s="87">
        <v>0</v>
      </c>
      <c r="G213" s="90"/>
    </row>
    <row r="214" spans="1:7" ht="75.75" thickBot="1" x14ac:dyDescent="0.25">
      <c r="A214" s="80"/>
      <c r="B214" s="21" t="s">
        <v>217</v>
      </c>
      <c r="C214" s="83"/>
      <c r="D214" s="86"/>
      <c r="E214" s="83"/>
      <c r="F214" s="89"/>
      <c r="G214" s="90"/>
    </row>
    <row r="215" spans="1:7" ht="15" customHeight="1" x14ac:dyDescent="0.2">
      <c r="A215" s="78">
        <v>60</v>
      </c>
      <c r="B215" s="20" t="s">
        <v>218</v>
      </c>
      <c r="C215" s="81" t="s">
        <v>90</v>
      </c>
      <c r="D215" s="84">
        <v>1</v>
      </c>
      <c r="E215" s="81"/>
      <c r="F215" s="87">
        <v>0</v>
      </c>
      <c r="G215" s="90"/>
    </row>
    <row r="216" spans="1:7" ht="140.25" customHeight="1" thickBot="1" x14ac:dyDescent="0.25">
      <c r="A216" s="80"/>
      <c r="B216" s="21" t="s">
        <v>219</v>
      </c>
      <c r="C216" s="83"/>
      <c r="D216" s="86"/>
      <c r="E216" s="83"/>
      <c r="F216" s="89"/>
      <c r="G216" s="90"/>
    </row>
    <row r="217" spans="1:7" ht="19.5" thickBot="1" x14ac:dyDescent="0.25">
      <c r="A217" s="74" t="s">
        <v>220</v>
      </c>
      <c r="B217" s="75"/>
      <c r="C217" s="6"/>
      <c r="D217" s="54"/>
      <c r="E217" s="7"/>
      <c r="F217" s="42"/>
      <c r="G217" s="1"/>
    </row>
    <row r="218" spans="1:7" ht="15.75" x14ac:dyDescent="0.2">
      <c r="A218" s="78" t="s">
        <v>10</v>
      </c>
      <c r="B218" s="8" t="s">
        <v>176</v>
      </c>
      <c r="C218" s="81"/>
      <c r="D218" s="84"/>
      <c r="E218" s="81"/>
      <c r="F218" s="87"/>
      <c r="G218" s="90"/>
    </row>
    <row r="219" spans="1:7" ht="15.75" x14ac:dyDescent="0.2">
      <c r="A219" s="79"/>
      <c r="B219" s="33" t="s">
        <v>177</v>
      </c>
      <c r="C219" s="82"/>
      <c r="D219" s="85"/>
      <c r="E219" s="82"/>
      <c r="F219" s="88"/>
      <c r="G219" s="90"/>
    </row>
    <row r="220" spans="1:7" ht="60" x14ac:dyDescent="0.2">
      <c r="A220" s="79"/>
      <c r="B220" s="14" t="s">
        <v>221</v>
      </c>
      <c r="C220" s="82"/>
      <c r="D220" s="85"/>
      <c r="E220" s="82"/>
      <c r="F220" s="88"/>
      <c r="G220" s="90"/>
    </row>
    <row r="221" spans="1:7" ht="135" x14ac:dyDescent="0.2">
      <c r="A221" s="79"/>
      <c r="B221" s="14" t="s">
        <v>222</v>
      </c>
      <c r="C221" s="82"/>
      <c r="D221" s="85"/>
      <c r="E221" s="82"/>
      <c r="F221" s="88"/>
      <c r="G221" s="90"/>
    </row>
    <row r="222" spans="1:7" ht="45" x14ac:dyDescent="0.2">
      <c r="A222" s="79"/>
      <c r="B222" s="14" t="s">
        <v>223</v>
      </c>
      <c r="C222" s="82"/>
      <c r="D222" s="85"/>
      <c r="E222" s="82"/>
      <c r="F222" s="88"/>
      <c r="G222" s="90"/>
    </row>
    <row r="223" spans="1:7" ht="30" x14ac:dyDescent="0.2">
      <c r="A223" s="79"/>
      <c r="B223" s="14" t="s">
        <v>224</v>
      </c>
      <c r="C223" s="82"/>
      <c r="D223" s="85"/>
      <c r="E223" s="82"/>
      <c r="F223" s="88"/>
      <c r="G223" s="90"/>
    </row>
    <row r="224" spans="1:7" ht="30.75" thickBot="1" x14ac:dyDescent="0.25">
      <c r="A224" s="96"/>
      <c r="B224" s="9" t="s">
        <v>225</v>
      </c>
      <c r="C224" s="97"/>
      <c r="D224" s="98"/>
      <c r="E224" s="97"/>
      <c r="F224" s="99"/>
      <c r="G224" s="1"/>
    </row>
    <row r="225" spans="1:7" ht="15" customHeight="1" x14ac:dyDescent="0.2">
      <c r="A225" s="93">
        <v>61</v>
      </c>
      <c r="B225" s="20" t="s">
        <v>226</v>
      </c>
      <c r="C225" s="94" t="s">
        <v>90</v>
      </c>
      <c r="D225" s="95">
        <v>58</v>
      </c>
      <c r="E225" s="94"/>
      <c r="F225" s="87">
        <v>0</v>
      </c>
      <c r="G225" s="90"/>
    </row>
    <row r="226" spans="1:7" ht="105.75" thickBot="1" x14ac:dyDescent="0.25">
      <c r="A226" s="80"/>
      <c r="B226" s="21" t="s">
        <v>227</v>
      </c>
      <c r="C226" s="83"/>
      <c r="D226" s="86"/>
      <c r="E226" s="83"/>
      <c r="F226" s="89"/>
      <c r="G226" s="90"/>
    </row>
    <row r="227" spans="1:7" ht="15" customHeight="1" x14ac:dyDescent="0.2">
      <c r="A227" s="78">
        <v>62</v>
      </c>
      <c r="B227" s="20" t="s">
        <v>228</v>
      </c>
      <c r="C227" s="81" t="s">
        <v>90</v>
      </c>
      <c r="D227" s="84">
        <v>18</v>
      </c>
      <c r="E227" s="81"/>
      <c r="F227" s="87">
        <v>0</v>
      </c>
      <c r="G227" s="90"/>
    </row>
    <row r="228" spans="1:7" ht="105.75" thickBot="1" x14ac:dyDescent="0.25">
      <c r="A228" s="80"/>
      <c r="B228" s="21" t="s">
        <v>229</v>
      </c>
      <c r="C228" s="83"/>
      <c r="D228" s="86"/>
      <c r="E228" s="83"/>
      <c r="F228" s="89"/>
      <c r="G228" s="90"/>
    </row>
    <row r="229" spans="1:7" ht="15" customHeight="1" x14ac:dyDescent="0.2">
      <c r="A229" s="78">
        <v>63</v>
      </c>
      <c r="B229" s="20" t="s">
        <v>230</v>
      </c>
      <c r="C229" s="81" t="s">
        <v>90</v>
      </c>
      <c r="D229" s="84">
        <v>5</v>
      </c>
      <c r="E229" s="81"/>
      <c r="F229" s="87">
        <v>0</v>
      </c>
      <c r="G229" s="90"/>
    </row>
    <row r="230" spans="1:7" ht="120.75" thickBot="1" x14ac:dyDescent="0.25">
      <c r="A230" s="80"/>
      <c r="B230" s="21" t="s">
        <v>231</v>
      </c>
      <c r="C230" s="83"/>
      <c r="D230" s="86"/>
      <c r="E230" s="83"/>
      <c r="F230" s="89"/>
      <c r="G230" s="90"/>
    </row>
    <row r="231" spans="1:7" ht="15" customHeight="1" x14ac:dyDescent="0.2">
      <c r="A231" s="78">
        <v>64</v>
      </c>
      <c r="B231" s="20" t="s">
        <v>232</v>
      </c>
      <c r="C231" s="81" t="s">
        <v>90</v>
      </c>
      <c r="D231" s="84">
        <v>8</v>
      </c>
      <c r="E231" s="81"/>
      <c r="F231" s="87">
        <v>0</v>
      </c>
      <c r="G231" s="90"/>
    </row>
    <row r="232" spans="1:7" ht="105.75" thickBot="1" x14ac:dyDescent="0.25">
      <c r="A232" s="80"/>
      <c r="B232" s="21" t="s">
        <v>233</v>
      </c>
      <c r="C232" s="83"/>
      <c r="D232" s="86"/>
      <c r="E232" s="83"/>
      <c r="F232" s="89"/>
      <c r="G232" s="90"/>
    </row>
    <row r="233" spans="1:7" ht="15" customHeight="1" x14ac:dyDescent="0.2">
      <c r="A233" s="78">
        <v>65</v>
      </c>
      <c r="B233" s="20" t="s">
        <v>234</v>
      </c>
      <c r="C233" s="81" t="s">
        <v>90</v>
      </c>
      <c r="D233" s="91">
        <v>15</v>
      </c>
      <c r="E233" s="81"/>
      <c r="F233" s="87">
        <v>0</v>
      </c>
      <c r="G233" s="90"/>
    </row>
    <row r="234" spans="1:7" ht="120.75" thickBot="1" x14ac:dyDescent="0.25">
      <c r="A234" s="80"/>
      <c r="B234" s="21" t="s">
        <v>235</v>
      </c>
      <c r="C234" s="83"/>
      <c r="D234" s="92"/>
      <c r="E234" s="83"/>
      <c r="F234" s="89"/>
      <c r="G234" s="90"/>
    </row>
    <row r="235" spans="1:7" ht="15" customHeight="1" x14ac:dyDescent="0.2">
      <c r="A235" s="78">
        <v>66</v>
      </c>
      <c r="B235" s="28" t="s">
        <v>236</v>
      </c>
      <c r="C235" s="81" t="s">
        <v>90</v>
      </c>
      <c r="D235" s="91">
        <v>2</v>
      </c>
      <c r="E235" s="81"/>
      <c r="F235" s="87">
        <v>0</v>
      </c>
      <c r="G235" s="90"/>
    </row>
    <row r="236" spans="1:7" ht="120.75" thickBot="1" x14ac:dyDescent="0.25">
      <c r="A236" s="80"/>
      <c r="B236" s="29" t="s">
        <v>237</v>
      </c>
      <c r="C236" s="83"/>
      <c r="D236" s="92"/>
      <c r="E236" s="83"/>
      <c r="F236" s="89"/>
      <c r="G236" s="90"/>
    </row>
    <row r="237" spans="1:7" ht="15" customHeight="1" x14ac:dyDescent="0.2">
      <c r="A237" s="78">
        <v>67</v>
      </c>
      <c r="B237" s="20" t="s">
        <v>238</v>
      </c>
      <c r="C237" s="81" t="s">
        <v>90</v>
      </c>
      <c r="D237" s="84">
        <v>4</v>
      </c>
      <c r="E237" s="81"/>
      <c r="F237" s="87">
        <v>0</v>
      </c>
      <c r="G237" s="90"/>
    </row>
    <row r="238" spans="1:7" ht="120.75" thickBot="1" x14ac:dyDescent="0.25">
      <c r="A238" s="80"/>
      <c r="B238" s="21" t="s">
        <v>239</v>
      </c>
      <c r="C238" s="83"/>
      <c r="D238" s="86"/>
      <c r="E238" s="83"/>
      <c r="F238" s="89"/>
      <c r="G238" s="90"/>
    </row>
    <row r="239" spans="1:7" ht="15" x14ac:dyDescent="0.2">
      <c r="A239" s="78">
        <v>68</v>
      </c>
      <c r="B239" s="20" t="s">
        <v>240</v>
      </c>
      <c r="C239" s="81"/>
      <c r="D239" s="84"/>
      <c r="E239" s="81"/>
      <c r="F239" s="87"/>
      <c r="G239" s="90"/>
    </row>
    <row r="240" spans="1:7" ht="135" x14ac:dyDescent="0.2">
      <c r="A240" s="79"/>
      <c r="B240" s="14" t="s">
        <v>241</v>
      </c>
      <c r="C240" s="82"/>
      <c r="D240" s="85"/>
      <c r="E240" s="82"/>
      <c r="F240" s="88"/>
      <c r="G240" s="90"/>
    </row>
    <row r="241" spans="1:7" ht="15.75" x14ac:dyDescent="0.2">
      <c r="A241" s="22" t="s">
        <v>24</v>
      </c>
      <c r="B241" s="14" t="s">
        <v>242</v>
      </c>
      <c r="C241" s="23" t="s">
        <v>90</v>
      </c>
      <c r="D241" s="56">
        <v>16</v>
      </c>
      <c r="E241" s="23"/>
      <c r="F241" s="45">
        <f>+D241*E241</f>
        <v>0</v>
      </c>
      <c r="G241" s="1"/>
    </row>
    <row r="242" spans="1:7" ht="15.75" x14ac:dyDescent="0.2">
      <c r="A242" s="22" t="s">
        <v>26</v>
      </c>
      <c r="B242" s="14" t="s">
        <v>243</v>
      </c>
      <c r="C242" s="23" t="s">
        <v>90</v>
      </c>
      <c r="D242" s="56">
        <v>12</v>
      </c>
      <c r="E242" s="23"/>
      <c r="F242" s="45">
        <f>+D242*E242</f>
        <v>0</v>
      </c>
      <c r="G242" s="1"/>
    </row>
    <row r="243" spans="1:7" ht="16.5" thickBot="1" x14ac:dyDescent="0.25">
      <c r="A243" s="24" t="s">
        <v>29</v>
      </c>
      <c r="B243" s="21" t="s">
        <v>244</v>
      </c>
      <c r="C243" s="25" t="s">
        <v>90</v>
      </c>
      <c r="D243" s="57">
        <v>3</v>
      </c>
      <c r="E243" s="25"/>
      <c r="F243" s="45">
        <f>+D243*E243</f>
        <v>0</v>
      </c>
      <c r="G243" s="1"/>
    </row>
    <row r="244" spans="1:7" ht="15" x14ac:dyDescent="0.2">
      <c r="A244" s="78">
        <v>69</v>
      </c>
      <c r="B244" s="20" t="s">
        <v>245</v>
      </c>
      <c r="C244" s="81"/>
      <c r="D244" s="84"/>
      <c r="E244" s="81"/>
      <c r="F244" s="87"/>
      <c r="G244" s="90"/>
    </row>
    <row r="245" spans="1:7" ht="150" x14ac:dyDescent="0.2">
      <c r="A245" s="79"/>
      <c r="B245" s="14" t="s">
        <v>246</v>
      </c>
      <c r="C245" s="82"/>
      <c r="D245" s="85"/>
      <c r="E245" s="82"/>
      <c r="F245" s="88"/>
      <c r="G245" s="90"/>
    </row>
    <row r="246" spans="1:7" ht="30" x14ac:dyDescent="0.2">
      <c r="A246" s="22" t="s">
        <v>24</v>
      </c>
      <c r="B246" s="14" t="s">
        <v>247</v>
      </c>
      <c r="C246" s="23" t="s">
        <v>90</v>
      </c>
      <c r="D246" s="56">
        <v>64</v>
      </c>
      <c r="E246" s="23"/>
      <c r="F246" s="45">
        <f t="shared" ref="F246:F251" si="2">+D246*E246</f>
        <v>0</v>
      </c>
      <c r="G246" s="1"/>
    </row>
    <row r="247" spans="1:7" ht="30" x14ac:dyDescent="0.2">
      <c r="A247" s="22" t="s">
        <v>26</v>
      </c>
      <c r="B247" s="14" t="s">
        <v>248</v>
      </c>
      <c r="C247" s="23" t="s">
        <v>90</v>
      </c>
      <c r="D247" s="56">
        <v>11</v>
      </c>
      <c r="E247" s="23"/>
      <c r="F247" s="45">
        <f t="shared" si="2"/>
        <v>0</v>
      </c>
      <c r="G247" s="1"/>
    </row>
    <row r="248" spans="1:7" ht="30" x14ac:dyDescent="0.2">
      <c r="A248" s="22" t="s">
        <v>29</v>
      </c>
      <c r="B248" s="14" t="s">
        <v>249</v>
      </c>
      <c r="C248" s="23" t="s">
        <v>90</v>
      </c>
      <c r="D248" s="56">
        <v>5</v>
      </c>
      <c r="E248" s="23"/>
      <c r="F248" s="45">
        <f t="shared" si="2"/>
        <v>0</v>
      </c>
      <c r="G248" s="1"/>
    </row>
    <row r="249" spans="1:7" ht="30" x14ac:dyDescent="0.2">
      <c r="A249" s="22" t="s">
        <v>36</v>
      </c>
      <c r="B249" s="14" t="s">
        <v>250</v>
      </c>
      <c r="C249" s="23" t="s">
        <v>90</v>
      </c>
      <c r="D249" s="56">
        <v>23</v>
      </c>
      <c r="E249" s="23"/>
      <c r="F249" s="45">
        <f t="shared" si="2"/>
        <v>0</v>
      </c>
      <c r="G249" s="1"/>
    </row>
    <row r="250" spans="1:7" ht="45" x14ac:dyDescent="0.2">
      <c r="A250" s="22" t="s">
        <v>38</v>
      </c>
      <c r="B250" s="14" t="s">
        <v>251</v>
      </c>
      <c r="C250" s="23" t="s">
        <v>90</v>
      </c>
      <c r="D250" s="56">
        <v>6</v>
      </c>
      <c r="E250" s="23"/>
      <c r="F250" s="45">
        <f t="shared" si="2"/>
        <v>0</v>
      </c>
      <c r="G250" s="1"/>
    </row>
    <row r="251" spans="1:7" ht="30.75" thickBot="1" x14ac:dyDescent="0.25">
      <c r="A251" s="22" t="s">
        <v>40</v>
      </c>
      <c r="B251" s="14" t="s">
        <v>252</v>
      </c>
      <c r="C251" s="23" t="s">
        <v>90</v>
      </c>
      <c r="D251" s="56">
        <v>6</v>
      </c>
      <c r="E251" s="23"/>
      <c r="F251" s="45">
        <f t="shared" si="2"/>
        <v>0</v>
      </c>
      <c r="G251" s="1"/>
    </row>
    <row r="252" spans="1:7" ht="15" customHeight="1" x14ac:dyDescent="0.2">
      <c r="A252" s="78">
        <v>70</v>
      </c>
      <c r="B252" s="30" t="s">
        <v>253</v>
      </c>
      <c r="C252" s="81" t="s">
        <v>90</v>
      </c>
      <c r="D252" s="84">
        <v>6</v>
      </c>
      <c r="E252" s="81"/>
      <c r="F252" s="87">
        <v>0</v>
      </c>
      <c r="G252" s="90"/>
    </row>
    <row r="253" spans="1:7" ht="105.75" thickBot="1" x14ac:dyDescent="0.25">
      <c r="A253" s="80"/>
      <c r="B253" s="14" t="s">
        <v>254</v>
      </c>
      <c r="C253" s="83"/>
      <c r="D253" s="86"/>
      <c r="E253" s="83"/>
      <c r="F253" s="89"/>
      <c r="G253" s="90"/>
    </row>
    <row r="254" spans="1:7" ht="15" x14ac:dyDescent="0.2">
      <c r="A254" s="78">
        <v>71</v>
      </c>
      <c r="B254" s="30" t="s">
        <v>255</v>
      </c>
      <c r="C254" s="81"/>
      <c r="D254" s="84"/>
      <c r="E254" s="81"/>
      <c r="F254" s="87"/>
      <c r="G254" s="90"/>
    </row>
    <row r="255" spans="1:7" ht="240" x14ac:dyDescent="0.2">
      <c r="A255" s="79"/>
      <c r="B255" s="14" t="s">
        <v>256</v>
      </c>
      <c r="C255" s="82"/>
      <c r="D255" s="85"/>
      <c r="E255" s="82"/>
      <c r="F255" s="88"/>
      <c r="G255" s="90"/>
    </row>
    <row r="256" spans="1:7" ht="45" x14ac:dyDescent="0.2">
      <c r="A256" s="22" t="s">
        <v>24</v>
      </c>
      <c r="B256" s="14" t="s">
        <v>257</v>
      </c>
      <c r="C256" s="23" t="s">
        <v>28</v>
      </c>
      <c r="D256" s="56">
        <v>40</v>
      </c>
      <c r="E256" s="23"/>
      <c r="F256" s="45">
        <f>+D256*E256</f>
        <v>0</v>
      </c>
      <c r="G256" s="1"/>
    </row>
    <row r="257" spans="1:7" ht="45" x14ac:dyDescent="0.2">
      <c r="A257" s="22" t="s">
        <v>26</v>
      </c>
      <c r="B257" s="14" t="s">
        <v>258</v>
      </c>
      <c r="C257" s="23" t="s">
        <v>28</v>
      </c>
      <c r="D257" s="56">
        <v>60</v>
      </c>
      <c r="E257" s="23"/>
      <c r="F257" s="45">
        <f>+D257*E257</f>
        <v>0</v>
      </c>
      <c r="G257" s="1"/>
    </row>
    <row r="258" spans="1:7" ht="45" x14ac:dyDescent="0.2">
      <c r="A258" s="22" t="s">
        <v>29</v>
      </c>
      <c r="B258" s="14" t="s">
        <v>259</v>
      </c>
      <c r="C258" s="23" t="s">
        <v>28</v>
      </c>
      <c r="D258" s="56">
        <v>30</v>
      </c>
      <c r="E258" s="23"/>
      <c r="F258" s="45">
        <f>+D258*E258</f>
        <v>0</v>
      </c>
      <c r="G258" s="1"/>
    </row>
    <row r="259" spans="1:7" ht="30.75" thickBot="1" x14ac:dyDescent="0.25">
      <c r="A259" s="22" t="s">
        <v>36</v>
      </c>
      <c r="B259" s="14" t="s">
        <v>260</v>
      </c>
      <c r="C259" s="23" t="s">
        <v>28</v>
      </c>
      <c r="D259" s="56">
        <v>150</v>
      </c>
      <c r="E259" s="23"/>
      <c r="F259" s="45">
        <f>+D259*E259</f>
        <v>0</v>
      </c>
      <c r="G259" s="1"/>
    </row>
    <row r="260" spans="1:7" ht="15" x14ac:dyDescent="0.2">
      <c r="A260" s="78">
        <v>72</v>
      </c>
      <c r="B260" s="30" t="s">
        <v>261</v>
      </c>
      <c r="C260" s="81"/>
      <c r="D260" s="84"/>
      <c r="E260" s="81"/>
      <c r="F260" s="87"/>
      <c r="G260" s="90"/>
    </row>
    <row r="261" spans="1:7" ht="78.75" customHeight="1" x14ac:dyDescent="0.2">
      <c r="A261" s="79"/>
      <c r="B261" s="14" t="s">
        <v>262</v>
      </c>
      <c r="C261" s="82"/>
      <c r="D261" s="85"/>
      <c r="E261" s="82"/>
      <c r="F261" s="88"/>
      <c r="G261" s="90"/>
    </row>
    <row r="262" spans="1:7" ht="15.75" x14ac:dyDescent="0.2">
      <c r="A262" s="22" t="s">
        <v>24</v>
      </c>
      <c r="B262" s="14" t="s">
        <v>263</v>
      </c>
      <c r="C262" s="23" t="s">
        <v>28</v>
      </c>
      <c r="D262" s="56">
        <v>25</v>
      </c>
      <c r="E262" s="23"/>
      <c r="F262" s="45">
        <f>+D262*E262</f>
        <v>0</v>
      </c>
      <c r="G262" s="1"/>
    </row>
    <row r="263" spans="1:7" ht="16.5" thickBot="1" x14ac:dyDescent="0.25">
      <c r="A263" s="24" t="s">
        <v>26</v>
      </c>
      <c r="B263" s="21" t="s">
        <v>264</v>
      </c>
      <c r="C263" s="25" t="s">
        <v>28</v>
      </c>
      <c r="D263" s="57">
        <v>12</v>
      </c>
      <c r="E263" s="25"/>
      <c r="F263" s="45">
        <f>+D263*E263</f>
        <v>0</v>
      </c>
      <c r="G263" s="1"/>
    </row>
    <row r="264" spans="1:7" ht="15" customHeight="1" x14ac:dyDescent="0.2">
      <c r="A264" s="78">
        <v>73</v>
      </c>
      <c r="B264" s="20" t="s">
        <v>265</v>
      </c>
      <c r="C264" s="81" t="s">
        <v>90</v>
      </c>
      <c r="D264" s="84">
        <v>3</v>
      </c>
      <c r="E264" s="81"/>
      <c r="F264" s="87">
        <v>0</v>
      </c>
      <c r="G264" s="90"/>
    </row>
    <row r="265" spans="1:7" ht="60.75" thickBot="1" x14ac:dyDescent="0.25">
      <c r="A265" s="80"/>
      <c r="B265" s="21" t="s">
        <v>266</v>
      </c>
      <c r="C265" s="83"/>
      <c r="D265" s="86"/>
      <c r="E265" s="83"/>
      <c r="F265" s="89"/>
      <c r="G265" s="90"/>
    </row>
    <row r="266" spans="1:7" ht="15" customHeight="1" x14ac:dyDescent="0.2">
      <c r="A266" s="78">
        <v>74</v>
      </c>
      <c r="B266" s="20" t="s">
        <v>267</v>
      </c>
      <c r="C266" s="81" t="s">
        <v>90</v>
      </c>
      <c r="D266" s="84">
        <v>3</v>
      </c>
      <c r="E266" s="81"/>
      <c r="F266" s="87">
        <v>0</v>
      </c>
      <c r="G266" s="90"/>
    </row>
    <row r="267" spans="1:7" ht="105.75" thickBot="1" x14ac:dyDescent="0.25">
      <c r="A267" s="80"/>
      <c r="B267" s="21" t="s">
        <v>268</v>
      </c>
      <c r="C267" s="83"/>
      <c r="D267" s="86"/>
      <c r="E267" s="83"/>
      <c r="F267" s="89"/>
      <c r="G267" s="90"/>
    </row>
    <row r="268" spans="1:7" ht="15" x14ac:dyDescent="0.2">
      <c r="A268" s="78">
        <v>75</v>
      </c>
      <c r="B268" s="20" t="s">
        <v>269</v>
      </c>
      <c r="C268" s="81" t="s">
        <v>90</v>
      </c>
      <c r="D268" s="84">
        <v>1</v>
      </c>
      <c r="E268" s="81"/>
      <c r="F268" s="87">
        <v>0</v>
      </c>
      <c r="G268" s="90"/>
    </row>
    <row r="269" spans="1:7" ht="92.25" customHeight="1" x14ac:dyDescent="0.2">
      <c r="A269" s="79"/>
      <c r="B269" s="14" t="s">
        <v>270</v>
      </c>
      <c r="C269" s="82"/>
      <c r="D269" s="85"/>
      <c r="E269" s="82"/>
      <c r="F269" s="88"/>
      <c r="G269" s="90"/>
    </row>
    <row r="270" spans="1:7" ht="15" x14ac:dyDescent="0.2">
      <c r="A270" s="79"/>
      <c r="B270" s="14" t="s">
        <v>271</v>
      </c>
      <c r="C270" s="82"/>
      <c r="D270" s="85"/>
      <c r="E270" s="82"/>
      <c r="F270" s="88"/>
      <c r="G270" s="90"/>
    </row>
    <row r="271" spans="1:7" ht="15" x14ac:dyDescent="0.2">
      <c r="A271" s="79"/>
      <c r="B271" s="14" t="s">
        <v>272</v>
      </c>
      <c r="C271" s="82"/>
      <c r="D271" s="85"/>
      <c r="E271" s="82"/>
      <c r="F271" s="88"/>
      <c r="G271" s="90"/>
    </row>
    <row r="272" spans="1:7" ht="15" x14ac:dyDescent="0.2">
      <c r="A272" s="79"/>
      <c r="B272" s="14" t="s">
        <v>273</v>
      </c>
      <c r="C272" s="82"/>
      <c r="D272" s="85"/>
      <c r="E272" s="82"/>
      <c r="F272" s="88"/>
      <c r="G272" s="90"/>
    </row>
    <row r="273" spans="1:7" ht="15" x14ac:dyDescent="0.2">
      <c r="A273" s="79"/>
      <c r="B273" s="14" t="s">
        <v>274</v>
      </c>
      <c r="C273" s="82"/>
      <c r="D273" s="85"/>
      <c r="E273" s="82"/>
      <c r="F273" s="88"/>
      <c r="G273" s="90"/>
    </row>
    <row r="274" spans="1:7" ht="30" x14ac:dyDescent="0.2">
      <c r="A274" s="79"/>
      <c r="B274" s="14" t="s">
        <v>275</v>
      </c>
      <c r="C274" s="82"/>
      <c r="D274" s="85"/>
      <c r="E274" s="82"/>
      <c r="F274" s="88"/>
      <c r="G274" s="90"/>
    </row>
    <row r="275" spans="1:7" ht="15" x14ac:dyDescent="0.2">
      <c r="A275" s="79"/>
      <c r="B275" s="14" t="s">
        <v>276</v>
      </c>
      <c r="C275" s="82"/>
      <c r="D275" s="85"/>
      <c r="E275" s="82"/>
      <c r="F275" s="88"/>
      <c r="G275" s="90"/>
    </row>
    <row r="276" spans="1:7" ht="15" x14ac:dyDescent="0.2">
      <c r="A276" s="79"/>
      <c r="B276" s="14" t="s">
        <v>277</v>
      </c>
      <c r="C276" s="82"/>
      <c r="D276" s="85"/>
      <c r="E276" s="82"/>
      <c r="F276" s="88"/>
      <c r="G276" s="90"/>
    </row>
    <row r="277" spans="1:7" ht="15" x14ac:dyDescent="0.2">
      <c r="A277" s="79"/>
      <c r="B277" s="14" t="s">
        <v>278</v>
      </c>
      <c r="C277" s="82"/>
      <c r="D277" s="85"/>
      <c r="E277" s="82"/>
      <c r="F277" s="88"/>
      <c r="G277" s="90"/>
    </row>
    <row r="278" spans="1:7" ht="15.75" thickBot="1" x14ac:dyDescent="0.25">
      <c r="A278" s="79"/>
      <c r="B278" s="14" t="s">
        <v>279</v>
      </c>
      <c r="C278" s="82"/>
      <c r="D278" s="85"/>
      <c r="E278" s="82"/>
      <c r="F278" s="88"/>
      <c r="G278" s="90"/>
    </row>
    <row r="279" spans="1:7" ht="15" customHeight="1" x14ac:dyDescent="0.2">
      <c r="A279" s="78">
        <v>76</v>
      </c>
      <c r="B279" s="30" t="s">
        <v>280</v>
      </c>
      <c r="C279" s="81" t="s">
        <v>90</v>
      </c>
      <c r="D279" s="84">
        <v>1</v>
      </c>
      <c r="E279" s="81"/>
      <c r="F279" s="87">
        <v>0</v>
      </c>
      <c r="G279" s="90"/>
    </row>
    <row r="280" spans="1:7" ht="120.75" thickBot="1" x14ac:dyDescent="0.25">
      <c r="A280" s="80"/>
      <c r="B280" s="21" t="s">
        <v>281</v>
      </c>
      <c r="C280" s="83"/>
      <c r="D280" s="86"/>
      <c r="E280" s="83"/>
      <c r="F280" s="89"/>
      <c r="G280" s="90"/>
    </row>
    <row r="281" spans="1:7" ht="15" customHeight="1" x14ac:dyDescent="0.2">
      <c r="A281" s="78">
        <v>77</v>
      </c>
      <c r="B281" s="20" t="s">
        <v>282</v>
      </c>
      <c r="C281" s="81" t="s">
        <v>90</v>
      </c>
      <c r="D281" s="84">
        <v>1</v>
      </c>
      <c r="E281" s="81"/>
      <c r="F281" s="87">
        <v>0</v>
      </c>
      <c r="G281" s="90"/>
    </row>
    <row r="282" spans="1:7" ht="105.75" thickBot="1" x14ac:dyDescent="0.25">
      <c r="A282" s="80"/>
      <c r="B282" s="21" t="s">
        <v>283</v>
      </c>
      <c r="C282" s="83"/>
      <c r="D282" s="86"/>
      <c r="E282" s="83"/>
      <c r="F282" s="89"/>
      <c r="G282" s="90"/>
    </row>
    <row r="283" spans="1:7" ht="19.5" thickBot="1" x14ac:dyDescent="0.25">
      <c r="A283" s="74" t="s">
        <v>284</v>
      </c>
      <c r="B283" s="75"/>
      <c r="C283" s="15"/>
      <c r="D283" s="61"/>
      <c r="E283" s="16"/>
      <c r="F283" s="43"/>
      <c r="G283" s="1"/>
    </row>
    <row r="284" spans="1:7" ht="15.75" x14ac:dyDescent="0.2">
      <c r="A284" s="78">
        <v>78</v>
      </c>
      <c r="B284" s="8" t="s">
        <v>285</v>
      </c>
      <c r="C284" s="81"/>
      <c r="D284" s="84"/>
      <c r="E284" s="81"/>
      <c r="F284" s="87"/>
      <c r="G284" s="90"/>
    </row>
    <row r="285" spans="1:7" ht="195" x14ac:dyDescent="0.2">
      <c r="A285" s="79"/>
      <c r="B285" s="14" t="s">
        <v>286</v>
      </c>
      <c r="C285" s="82"/>
      <c r="D285" s="85"/>
      <c r="E285" s="82"/>
      <c r="F285" s="88"/>
      <c r="G285" s="90"/>
    </row>
    <row r="286" spans="1:7" ht="15.75" x14ac:dyDescent="0.2">
      <c r="A286" s="22" t="s">
        <v>24</v>
      </c>
      <c r="B286" s="14" t="s">
        <v>287</v>
      </c>
      <c r="C286" s="23" t="s">
        <v>90</v>
      </c>
      <c r="D286" s="56">
        <v>5</v>
      </c>
      <c r="E286" s="23"/>
      <c r="F286" s="45">
        <f>+D286*E286</f>
        <v>0</v>
      </c>
      <c r="G286" s="1"/>
    </row>
    <row r="287" spans="1:7" ht="16.5" thickBot="1" x14ac:dyDescent="0.25">
      <c r="A287" s="22" t="s">
        <v>26</v>
      </c>
      <c r="B287" s="14" t="s">
        <v>288</v>
      </c>
      <c r="C287" s="23" t="s">
        <v>90</v>
      </c>
      <c r="D287" s="56">
        <v>7</v>
      </c>
      <c r="E287" s="23"/>
      <c r="F287" s="45">
        <f>+D287*E287</f>
        <v>0</v>
      </c>
      <c r="G287" s="1"/>
    </row>
    <row r="288" spans="1:7" ht="15" x14ac:dyDescent="0.2">
      <c r="A288" s="78">
        <v>79</v>
      </c>
      <c r="B288" s="30" t="s">
        <v>289</v>
      </c>
      <c r="C288" s="81" t="s">
        <v>90</v>
      </c>
      <c r="D288" s="84">
        <v>1</v>
      </c>
      <c r="E288" s="81"/>
      <c r="F288" s="87">
        <v>0</v>
      </c>
      <c r="G288" s="90"/>
    </row>
    <row r="289" spans="1:7" ht="135.75" thickBot="1" x14ac:dyDescent="0.25">
      <c r="A289" s="80"/>
      <c r="B289" s="21" t="s">
        <v>290</v>
      </c>
      <c r="C289" s="83"/>
      <c r="D289" s="86"/>
      <c r="E289" s="83"/>
      <c r="F289" s="89"/>
      <c r="G289" s="90"/>
    </row>
    <row r="290" spans="1:7" ht="15" customHeight="1" x14ac:dyDescent="0.2">
      <c r="A290" s="78">
        <v>80</v>
      </c>
      <c r="B290" s="20" t="s">
        <v>291</v>
      </c>
      <c r="C290" s="81" t="s">
        <v>90</v>
      </c>
      <c r="D290" s="84">
        <v>2</v>
      </c>
      <c r="E290" s="81"/>
      <c r="F290" s="87">
        <v>0</v>
      </c>
      <c r="G290" s="90"/>
    </row>
    <row r="291" spans="1:7" ht="150.75" thickBot="1" x14ac:dyDescent="0.25">
      <c r="A291" s="80"/>
      <c r="B291" s="21" t="s">
        <v>292</v>
      </c>
      <c r="C291" s="83"/>
      <c r="D291" s="86"/>
      <c r="E291" s="83"/>
      <c r="F291" s="89"/>
      <c r="G291" s="90"/>
    </row>
    <row r="292" spans="1:7" ht="15.75" x14ac:dyDescent="0.2">
      <c r="A292" s="78">
        <v>81</v>
      </c>
      <c r="B292" s="8" t="s">
        <v>293</v>
      </c>
      <c r="C292" s="81" t="s">
        <v>90</v>
      </c>
      <c r="D292" s="84">
        <v>2</v>
      </c>
      <c r="E292" s="81"/>
      <c r="F292" s="87"/>
      <c r="G292" s="90"/>
    </row>
    <row r="293" spans="1:7" ht="75.75" thickBot="1" x14ac:dyDescent="0.25">
      <c r="A293" s="80"/>
      <c r="B293" s="21" t="s">
        <v>294</v>
      </c>
      <c r="C293" s="83"/>
      <c r="D293" s="86"/>
      <c r="E293" s="83"/>
      <c r="F293" s="89"/>
      <c r="G293" s="90"/>
    </row>
    <row r="294" spans="1:7" ht="15.75" x14ac:dyDescent="0.2">
      <c r="A294" s="78">
        <v>82</v>
      </c>
      <c r="B294" s="8" t="s">
        <v>295</v>
      </c>
      <c r="C294" s="81" t="s">
        <v>90</v>
      </c>
      <c r="D294" s="84">
        <v>1</v>
      </c>
      <c r="E294" s="81"/>
      <c r="F294" s="87">
        <v>0</v>
      </c>
      <c r="G294" s="90"/>
    </row>
    <row r="295" spans="1:7" ht="126" x14ac:dyDescent="0.2">
      <c r="A295" s="79"/>
      <c r="B295" s="33" t="s">
        <v>296</v>
      </c>
      <c r="C295" s="82"/>
      <c r="D295" s="85"/>
      <c r="E295" s="82"/>
      <c r="F295" s="88"/>
      <c r="G295" s="90"/>
    </row>
    <row r="296" spans="1:7" ht="16.5" thickBot="1" x14ac:dyDescent="0.25">
      <c r="A296" s="80"/>
      <c r="B296" s="34"/>
      <c r="C296" s="83"/>
      <c r="D296" s="86"/>
      <c r="E296" s="83"/>
      <c r="F296" s="89"/>
      <c r="G296" s="90"/>
    </row>
    <row r="297" spans="1:7" ht="19.5" thickBot="1" x14ac:dyDescent="0.25">
      <c r="A297" s="74" t="s">
        <v>297</v>
      </c>
      <c r="B297" s="75"/>
      <c r="C297" s="75"/>
      <c r="D297" s="75"/>
      <c r="E297" s="7"/>
      <c r="F297" s="42"/>
      <c r="G297" s="1"/>
    </row>
    <row r="298" spans="1:7" ht="15" x14ac:dyDescent="0.2">
      <c r="A298" s="78">
        <v>83</v>
      </c>
      <c r="B298" s="20" t="s">
        <v>298</v>
      </c>
      <c r="C298" s="81"/>
      <c r="D298" s="84"/>
      <c r="E298" s="81"/>
      <c r="F298" s="87"/>
      <c r="G298" s="90"/>
    </row>
    <row r="299" spans="1:7" ht="123" customHeight="1" x14ac:dyDescent="0.2">
      <c r="A299" s="79"/>
      <c r="B299" s="14" t="s">
        <v>299</v>
      </c>
      <c r="C299" s="82"/>
      <c r="D299" s="85"/>
      <c r="E299" s="82"/>
      <c r="F299" s="88"/>
      <c r="G299" s="90"/>
    </row>
    <row r="300" spans="1:7" ht="15.75" x14ac:dyDescent="0.2">
      <c r="A300" s="22" t="s">
        <v>24</v>
      </c>
      <c r="B300" s="14" t="s">
        <v>300</v>
      </c>
      <c r="C300" s="23" t="s">
        <v>90</v>
      </c>
      <c r="D300" s="56">
        <v>1</v>
      </c>
      <c r="E300" s="23"/>
      <c r="F300" s="45">
        <f>+D300*E300</f>
        <v>0</v>
      </c>
      <c r="G300" s="1"/>
    </row>
    <row r="301" spans="1:7" ht="15.75" x14ac:dyDescent="0.2">
      <c r="A301" s="22" t="s">
        <v>26</v>
      </c>
      <c r="B301" s="14" t="s">
        <v>301</v>
      </c>
      <c r="C301" s="23" t="s">
        <v>90</v>
      </c>
      <c r="D301" s="56">
        <v>16</v>
      </c>
      <c r="E301" s="23"/>
      <c r="F301" s="45">
        <f>+D301*E301</f>
        <v>0</v>
      </c>
      <c r="G301" s="1"/>
    </row>
    <row r="302" spans="1:7" ht="15.75" x14ac:dyDescent="0.2">
      <c r="A302" s="22" t="s">
        <v>29</v>
      </c>
      <c r="B302" s="14" t="s">
        <v>302</v>
      </c>
      <c r="C302" s="23" t="s">
        <v>90</v>
      </c>
      <c r="D302" s="56">
        <v>2</v>
      </c>
      <c r="E302" s="23"/>
      <c r="F302" s="45">
        <f>+D302*E302</f>
        <v>0</v>
      </c>
      <c r="G302" s="1"/>
    </row>
    <row r="303" spans="1:7" ht="16.5" thickBot="1" x14ac:dyDescent="0.25">
      <c r="A303" s="22" t="s">
        <v>36</v>
      </c>
      <c r="B303" s="14" t="s">
        <v>303</v>
      </c>
      <c r="C303" s="23" t="s">
        <v>90</v>
      </c>
      <c r="D303" s="56">
        <v>2</v>
      </c>
      <c r="E303" s="23"/>
      <c r="F303" s="45">
        <f>+D303*E303</f>
        <v>0</v>
      </c>
      <c r="G303" s="1"/>
    </row>
    <row r="304" spans="1:7" ht="15" x14ac:dyDescent="0.2">
      <c r="A304" s="78">
        <v>84</v>
      </c>
      <c r="B304" s="30" t="s">
        <v>304</v>
      </c>
      <c r="C304" s="81"/>
      <c r="D304" s="84"/>
      <c r="E304" s="81"/>
      <c r="F304" s="87"/>
      <c r="G304" s="90"/>
    </row>
    <row r="305" spans="1:7" ht="45" x14ac:dyDescent="0.2">
      <c r="A305" s="79"/>
      <c r="B305" s="14" t="s">
        <v>305</v>
      </c>
      <c r="C305" s="82"/>
      <c r="D305" s="85"/>
      <c r="E305" s="82"/>
      <c r="F305" s="88"/>
      <c r="G305" s="90"/>
    </row>
    <row r="306" spans="1:7" ht="90" x14ac:dyDescent="0.2">
      <c r="A306" s="22" t="s">
        <v>24</v>
      </c>
      <c r="B306" s="14" t="s">
        <v>306</v>
      </c>
      <c r="C306" s="23" t="s">
        <v>90</v>
      </c>
      <c r="D306" s="56">
        <v>1</v>
      </c>
      <c r="E306" s="23"/>
      <c r="F306" s="45">
        <f>+D306*E306</f>
        <v>0</v>
      </c>
      <c r="G306" s="1"/>
    </row>
    <row r="307" spans="1:7" ht="45" x14ac:dyDescent="0.2">
      <c r="A307" s="22" t="s">
        <v>26</v>
      </c>
      <c r="B307" s="14" t="s">
        <v>307</v>
      </c>
      <c r="C307" s="23" t="s">
        <v>90</v>
      </c>
      <c r="D307" s="56">
        <v>1</v>
      </c>
      <c r="E307" s="23"/>
      <c r="F307" s="45">
        <f>+D307*E307</f>
        <v>0</v>
      </c>
      <c r="G307" s="1"/>
    </row>
    <row r="308" spans="1:7" ht="105" x14ac:dyDescent="0.2">
      <c r="A308" s="22" t="s">
        <v>29</v>
      </c>
      <c r="B308" s="14" t="s">
        <v>308</v>
      </c>
      <c r="C308" s="23" t="s">
        <v>90</v>
      </c>
      <c r="D308" s="56">
        <v>12</v>
      </c>
      <c r="E308" s="23"/>
      <c r="F308" s="45">
        <f>+D308*E308</f>
        <v>0</v>
      </c>
      <c r="G308" s="1"/>
    </row>
    <row r="309" spans="1:7" ht="45.75" thickBot="1" x14ac:dyDescent="0.25">
      <c r="A309" s="22" t="s">
        <v>36</v>
      </c>
      <c r="B309" s="14" t="s">
        <v>309</v>
      </c>
      <c r="C309" s="23" t="s">
        <v>90</v>
      </c>
      <c r="D309" s="56">
        <v>12</v>
      </c>
      <c r="E309" s="23"/>
      <c r="F309" s="45">
        <f>+D309*E309</f>
        <v>0</v>
      </c>
      <c r="G309" s="1"/>
    </row>
    <row r="310" spans="1:7" ht="15" x14ac:dyDescent="0.2">
      <c r="A310" s="78">
        <v>85</v>
      </c>
      <c r="B310" s="30" t="s">
        <v>310</v>
      </c>
      <c r="C310" s="81"/>
      <c r="D310" s="84"/>
      <c r="E310" s="81"/>
      <c r="F310" s="87"/>
      <c r="G310" s="90"/>
    </row>
    <row r="311" spans="1:7" ht="30" x14ac:dyDescent="0.2">
      <c r="A311" s="79"/>
      <c r="B311" s="14" t="s">
        <v>311</v>
      </c>
      <c r="C311" s="82"/>
      <c r="D311" s="85"/>
      <c r="E311" s="82"/>
      <c r="F311" s="88"/>
      <c r="G311" s="90"/>
    </row>
    <row r="312" spans="1:7" ht="15" x14ac:dyDescent="0.2">
      <c r="A312" s="79" t="s">
        <v>24</v>
      </c>
      <c r="B312" s="20" t="s">
        <v>312</v>
      </c>
      <c r="C312" s="82" t="s">
        <v>90</v>
      </c>
      <c r="D312" s="85">
        <v>4</v>
      </c>
      <c r="E312" s="82"/>
      <c r="F312" s="88">
        <v>0</v>
      </c>
      <c r="G312" s="90"/>
    </row>
    <row r="313" spans="1:7" ht="90" x14ac:dyDescent="0.2">
      <c r="A313" s="79"/>
      <c r="B313" s="14" t="s">
        <v>313</v>
      </c>
      <c r="C313" s="82"/>
      <c r="D313" s="85"/>
      <c r="E313" s="82"/>
      <c r="F313" s="88"/>
      <c r="G313" s="90"/>
    </row>
    <row r="314" spans="1:7" ht="15" x14ac:dyDescent="0.2">
      <c r="A314" s="79" t="s">
        <v>26</v>
      </c>
      <c r="B314" s="20" t="s">
        <v>314</v>
      </c>
      <c r="C314" s="82" t="s">
        <v>90</v>
      </c>
      <c r="D314" s="85">
        <v>1</v>
      </c>
      <c r="E314" s="82"/>
      <c r="F314" s="88">
        <v>0</v>
      </c>
      <c r="G314" s="90"/>
    </row>
    <row r="315" spans="1:7" ht="45.75" thickBot="1" x14ac:dyDescent="0.25">
      <c r="A315" s="80"/>
      <c r="B315" s="14" t="s">
        <v>315</v>
      </c>
      <c r="C315" s="83"/>
      <c r="D315" s="86"/>
      <c r="E315" s="83"/>
      <c r="F315" s="89"/>
      <c r="G315" s="90"/>
    </row>
    <row r="316" spans="1:7" ht="15" customHeight="1" x14ac:dyDescent="0.2">
      <c r="A316" s="78">
        <v>86</v>
      </c>
      <c r="B316" s="30" t="s">
        <v>316</v>
      </c>
      <c r="C316" s="81" t="s">
        <v>90</v>
      </c>
      <c r="D316" s="84">
        <v>12</v>
      </c>
      <c r="E316" s="81"/>
      <c r="F316" s="87">
        <v>0</v>
      </c>
      <c r="G316" s="90"/>
    </row>
    <row r="317" spans="1:7" ht="210.75" thickBot="1" x14ac:dyDescent="0.25">
      <c r="A317" s="80"/>
      <c r="B317" s="21" t="s">
        <v>317</v>
      </c>
      <c r="C317" s="83"/>
      <c r="D317" s="86"/>
      <c r="E317" s="83"/>
      <c r="F317" s="89"/>
      <c r="G317" s="90"/>
    </row>
    <row r="318" spans="1:7" ht="15" customHeight="1" x14ac:dyDescent="0.2">
      <c r="A318" s="78">
        <v>87</v>
      </c>
      <c r="B318" s="20" t="s">
        <v>318</v>
      </c>
      <c r="C318" s="81" t="s">
        <v>90</v>
      </c>
      <c r="D318" s="84">
        <v>1</v>
      </c>
      <c r="E318" s="81"/>
      <c r="F318" s="87">
        <v>0</v>
      </c>
      <c r="G318" s="90"/>
    </row>
    <row r="319" spans="1:7" ht="120.75" thickBot="1" x14ac:dyDescent="0.25">
      <c r="A319" s="80"/>
      <c r="B319" s="21" t="s">
        <v>319</v>
      </c>
      <c r="C319" s="83"/>
      <c r="D319" s="86"/>
      <c r="E319" s="83"/>
      <c r="F319" s="89"/>
      <c r="G319" s="90"/>
    </row>
    <row r="320" spans="1:7" ht="19.5" thickBot="1" x14ac:dyDescent="0.25">
      <c r="A320" s="74" t="s">
        <v>320</v>
      </c>
      <c r="B320" s="75"/>
      <c r="C320" s="75"/>
      <c r="D320" s="75"/>
      <c r="E320" s="75"/>
      <c r="F320" s="42"/>
      <c r="G320" s="1"/>
    </row>
    <row r="321" spans="1:7" ht="15" customHeight="1" x14ac:dyDescent="0.2">
      <c r="A321" s="78">
        <v>88</v>
      </c>
      <c r="B321" s="20" t="s">
        <v>321</v>
      </c>
      <c r="C321" s="81" t="s">
        <v>90</v>
      </c>
      <c r="D321" s="84">
        <v>1</v>
      </c>
      <c r="E321" s="81"/>
      <c r="F321" s="87">
        <v>0</v>
      </c>
      <c r="G321" s="90"/>
    </row>
    <row r="322" spans="1:7" ht="75.75" thickBot="1" x14ac:dyDescent="0.25">
      <c r="A322" s="80"/>
      <c r="B322" s="21" t="s">
        <v>322</v>
      </c>
      <c r="C322" s="83"/>
      <c r="D322" s="86"/>
      <c r="E322" s="83"/>
      <c r="F322" s="89"/>
      <c r="G322" s="90"/>
    </row>
    <row r="323" spans="1:7" ht="15" customHeight="1" x14ac:dyDescent="0.2">
      <c r="A323" s="78">
        <v>89</v>
      </c>
      <c r="B323" s="20" t="s">
        <v>323</v>
      </c>
      <c r="C323" s="81" t="s">
        <v>90</v>
      </c>
      <c r="D323" s="84">
        <v>1</v>
      </c>
      <c r="E323" s="81"/>
      <c r="F323" s="87">
        <v>0</v>
      </c>
      <c r="G323" s="90"/>
    </row>
    <row r="324" spans="1:7" ht="105.75" thickBot="1" x14ac:dyDescent="0.25">
      <c r="A324" s="80"/>
      <c r="B324" s="21" t="s">
        <v>324</v>
      </c>
      <c r="C324" s="83"/>
      <c r="D324" s="86"/>
      <c r="E324" s="83"/>
      <c r="F324" s="89"/>
      <c r="G324" s="90"/>
    </row>
    <row r="325" spans="1:7" ht="15" customHeight="1" x14ac:dyDescent="0.2">
      <c r="A325" s="78">
        <v>90</v>
      </c>
      <c r="B325" s="20" t="s">
        <v>325</v>
      </c>
      <c r="C325" s="81" t="s">
        <v>90</v>
      </c>
      <c r="D325" s="84">
        <v>2</v>
      </c>
      <c r="E325" s="81"/>
      <c r="F325" s="87">
        <v>0</v>
      </c>
      <c r="G325" s="90"/>
    </row>
    <row r="326" spans="1:7" ht="150.75" thickBot="1" x14ac:dyDescent="0.25">
      <c r="A326" s="80"/>
      <c r="B326" s="21" t="s">
        <v>326</v>
      </c>
      <c r="C326" s="83"/>
      <c r="D326" s="86"/>
      <c r="E326" s="83"/>
      <c r="F326" s="89"/>
      <c r="G326" s="90"/>
    </row>
    <row r="327" spans="1:7" ht="15" customHeight="1" x14ac:dyDescent="0.2">
      <c r="A327" s="78">
        <v>91</v>
      </c>
      <c r="B327" s="20" t="s">
        <v>327</v>
      </c>
      <c r="C327" s="81" t="s">
        <v>90</v>
      </c>
      <c r="D327" s="84">
        <v>0</v>
      </c>
      <c r="E327" s="81"/>
      <c r="F327" s="87">
        <v>0</v>
      </c>
      <c r="G327" s="90"/>
    </row>
    <row r="328" spans="1:7" ht="150.75" thickBot="1" x14ac:dyDescent="0.25">
      <c r="A328" s="80"/>
      <c r="B328" s="21" t="s">
        <v>328</v>
      </c>
      <c r="C328" s="83"/>
      <c r="D328" s="86"/>
      <c r="E328" s="83"/>
      <c r="F328" s="89"/>
      <c r="G328" s="90"/>
    </row>
    <row r="329" spans="1:7" ht="15" customHeight="1" x14ac:dyDescent="0.2">
      <c r="A329" s="78">
        <v>92</v>
      </c>
      <c r="B329" s="20" t="s">
        <v>329</v>
      </c>
      <c r="C329" s="81" t="s">
        <v>90</v>
      </c>
      <c r="D329" s="84">
        <v>3</v>
      </c>
      <c r="E329" s="81"/>
      <c r="F329" s="87">
        <v>0</v>
      </c>
      <c r="G329" s="90"/>
    </row>
    <row r="330" spans="1:7" ht="60.75" thickBot="1" x14ac:dyDescent="0.25">
      <c r="A330" s="80"/>
      <c r="B330" s="21" t="s">
        <v>330</v>
      </c>
      <c r="C330" s="83"/>
      <c r="D330" s="86"/>
      <c r="E330" s="83"/>
      <c r="F330" s="89"/>
      <c r="G330" s="90"/>
    </row>
    <row r="331" spans="1:7" ht="15" customHeight="1" x14ac:dyDescent="0.2">
      <c r="A331" s="78">
        <v>93</v>
      </c>
      <c r="B331" s="20" t="s">
        <v>331</v>
      </c>
      <c r="C331" s="81" t="s">
        <v>333</v>
      </c>
      <c r="D331" s="84">
        <v>1</v>
      </c>
      <c r="E331" s="81"/>
      <c r="F331" s="87">
        <v>0</v>
      </c>
      <c r="G331" s="90"/>
    </row>
    <row r="332" spans="1:7" ht="60.75" thickBot="1" x14ac:dyDescent="0.25">
      <c r="A332" s="80"/>
      <c r="B332" s="21" t="s">
        <v>332</v>
      </c>
      <c r="C332" s="83"/>
      <c r="D332" s="86"/>
      <c r="E332" s="83"/>
      <c r="F332" s="89"/>
      <c r="G332" s="90"/>
    </row>
    <row r="333" spans="1:7" ht="15" customHeight="1" x14ac:dyDescent="0.2">
      <c r="A333" s="78">
        <v>94</v>
      </c>
      <c r="B333" s="20" t="s">
        <v>334</v>
      </c>
      <c r="C333" s="81" t="s">
        <v>90</v>
      </c>
      <c r="D333" s="84">
        <v>1</v>
      </c>
      <c r="E333" s="81"/>
      <c r="F333" s="87">
        <v>0</v>
      </c>
      <c r="G333" s="90"/>
    </row>
    <row r="334" spans="1:7" ht="48" customHeight="1" thickBot="1" x14ac:dyDescent="0.25">
      <c r="A334" s="80"/>
      <c r="B334" s="21" t="s">
        <v>335</v>
      </c>
      <c r="C334" s="83"/>
      <c r="D334" s="86"/>
      <c r="E334" s="83"/>
      <c r="F334" s="89"/>
      <c r="G334" s="90"/>
    </row>
    <row r="335" spans="1:7" ht="15" customHeight="1" x14ac:dyDescent="0.2">
      <c r="A335" s="78">
        <v>95</v>
      </c>
      <c r="B335" s="20" t="s">
        <v>336</v>
      </c>
      <c r="C335" s="81" t="s">
        <v>28</v>
      </c>
      <c r="D335" s="84">
        <v>20</v>
      </c>
      <c r="E335" s="81"/>
      <c r="F335" s="87">
        <v>0</v>
      </c>
      <c r="G335" s="90"/>
    </row>
    <row r="336" spans="1:7" ht="60.75" thickBot="1" x14ac:dyDescent="0.25">
      <c r="A336" s="80"/>
      <c r="B336" s="21" t="s">
        <v>337</v>
      </c>
      <c r="C336" s="83"/>
      <c r="D336" s="86"/>
      <c r="E336" s="83"/>
      <c r="F336" s="89"/>
      <c r="G336" s="90"/>
    </row>
    <row r="337" spans="1:7" ht="15" customHeight="1" x14ac:dyDescent="0.2">
      <c r="A337" s="78">
        <v>96</v>
      </c>
      <c r="B337" s="20" t="s">
        <v>338</v>
      </c>
      <c r="C337" s="81" t="s">
        <v>333</v>
      </c>
      <c r="D337" s="84">
        <v>1</v>
      </c>
      <c r="E337" s="81"/>
      <c r="F337" s="87">
        <v>0</v>
      </c>
      <c r="G337" s="90"/>
    </row>
    <row r="338" spans="1:7" ht="60.75" thickBot="1" x14ac:dyDescent="0.25">
      <c r="A338" s="80"/>
      <c r="B338" s="21" t="s">
        <v>339</v>
      </c>
      <c r="C338" s="83"/>
      <c r="D338" s="86"/>
      <c r="E338" s="83"/>
      <c r="F338" s="89"/>
      <c r="G338" s="90"/>
    </row>
    <row r="339" spans="1:7" ht="15" customHeight="1" x14ac:dyDescent="0.2">
      <c r="A339" s="78">
        <v>97</v>
      </c>
      <c r="B339" s="20" t="s">
        <v>340</v>
      </c>
      <c r="C339" s="81" t="s">
        <v>28</v>
      </c>
      <c r="D339" s="84">
        <v>22</v>
      </c>
      <c r="E339" s="81"/>
      <c r="F339" s="87">
        <v>0</v>
      </c>
      <c r="G339" s="90"/>
    </row>
    <row r="340" spans="1:7" ht="75.75" thickBot="1" x14ac:dyDescent="0.25">
      <c r="A340" s="80"/>
      <c r="B340" s="21" t="s">
        <v>341</v>
      </c>
      <c r="C340" s="83"/>
      <c r="D340" s="86"/>
      <c r="E340" s="83"/>
      <c r="F340" s="89"/>
      <c r="G340" s="90"/>
    </row>
    <row r="341" spans="1:7" ht="15" customHeight="1" x14ac:dyDescent="0.2">
      <c r="A341" s="78">
        <v>98</v>
      </c>
      <c r="B341" s="20" t="s">
        <v>342</v>
      </c>
      <c r="C341" s="81" t="s">
        <v>90</v>
      </c>
      <c r="D341" s="84">
        <v>2</v>
      </c>
      <c r="E341" s="81"/>
      <c r="F341" s="87">
        <v>0</v>
      </c>
      <c r="G341" s="90"/>
    </row>
    <row r="342" spans="1:7" ht="45.75" thickBot="1" x14ac:dyDescent="0.25">
      <c r="A342" s="80"/>
      <c r="B342" s="21" t="s">
        <v>343</v>
      </c>
      <c r="C342" s="83"/>
      <c r="D342" s="86"/>
      <c r="E342" s="83"/>
      <c r="F342" s="89"/>
      <c r="G342" s="90"/>
    </row>
    <row r="343" spans="1:7" ht="15" customHeight="1" x14ac:dyDescent="0.2">
      <c r="A343" s="78">
        <v>99</v>
      </c>
      <c r="B343" s="20" t="s">
        <v>344</v>
      </c>
      <c r="C343" s="81" t="s">
        <v>90</v>
      </c>
      <c r="D343" s="84">
        <v>10</v>
      </c>
      <c r="E343" s="81"/>
      <c r="F343" s="87">
        <v>0</v>
      </c>
      <c r="G343" s="90"/>
    </row>
    <row r="344" spans="1:7" ht="75.75" thickBot="1" x14ac:dyDescent="0.25">
      <c r="A344" s="80"/>
      <c r="B344" s="21" t="s">
        <v>345</v>
      </c>
      <c r="C344" s="83"/>
      <c r="D344" s="86"/>
      <c r="E344" s="83"/>
      <c r="F344" s="89"/>
      <c r="G344" s="90"/>
    </row>
    <row r="345" spans="1:7" ht="15" customHeight="1" x14ac:dyDescent="0.2">
      <c r="A345" s="78">
        <v>100</v>
      </c>
      <c r="B345" s="20" t="s">
        <v>346</v>
      </c>
      <c r="C345" s="81" t="s">
        <v>28</v>
      </c>
      <c r="D345" s="84">
        <v>150</v>
      </c>
      <c r="E345" s="81"/>
      <c r="F345" s="87">
        <v>0</v>
      </c>
      <c r="G345" s="90"/>
    </row>
    <row r="346" spans="1:7" ht="45.75" thickBot="1" x14ac:dyDescent="0.25">
      <c r="A346" s="79"/>
      <c r="B346" s="14" t="s">
        <v>347</v>
      </c>
      <c r="C346" s="82"/>
      <c r="D346" s="85"/>
      <c r="E346" s="82"/>
      <c r="F346" s="89"/>
      <c r="G346" s="90"/>
    </row>
    <row r="347" spans="1:7" ht="19.5" thickBot="1" x14ac:dyDescent="0.25">
      <c r="A347" s="74" t="s">
        <v>348</v>
      </c>
      <c r="B347" s="75"/>
      <c r="C347" s="75"/>
      <c r="D347" s="75"/>
      <c r="E347" s="35"/>
      <c r="F347" s="49"/>
      <c r="G347" s="1"/>
    </row>
    <row r="348" spans="1:7" ht="15" customHeight="1" x14ac:dyDescent="0.2">
      <c r="A348" s="78">
        <v>101</v>
      </c>
      <c r="B348" s="20" t="s">
        <v>349</v>
      </c>
      <c r="C348" s="81" t="s">
        <v>90</v>
      </c>
      <c r="D348" s="84">
        <v>1</v>
      </c>
      <c r="E348" s="81"/>
      <c r="F348" s="87">
        <v>0</v>
      </c>
      <c r="G348" s="90"/>
    </row>
    <row r="349" spans="1:7" ht="105.75" thickBot="1" x14ac:dyDescent="0.25">
      <c r="A349" s="80"/>
      <c r="B349" s="21" t="s">
        <v>350</v>
      </c>
      <c r="C349" s="83"/>
      <c r="D349" s="86"/>
      <c r="E349" s="83"/>
      <c r="F349" s="89"/>
      <c r="G349" s="90"/>
    </row>
    <row r="350" spans="1:7" ht="15" customHeight="1" x14ac:dyDescent="0.2">
      <c r="A350" s="78">
        <v>102</v>
      </c>
      <c r="B350" s="28" t="s">
        <v>351</v>
      </c>
      <c r="C350" s="81" t="s">
        <v>90</v>
      </c>
      <c r="D350" s="84">
        <v>1</v>
      </c>
      <c r="E350" s="81"/>
      <c r="F350" s="87">
        <v>0</v>
      </c>
      <c r="G350" s="90"/>
    </row>
    <row r="351" spans="1:7" ht="90.75" thickBot="1" x14ac:dyDescent="0.25">
      <c r="A351" s="80"/>
      <c r="B351" s="29" t="s">
        <v>352</v>
      </c>
      <c r="C351" s="83"/>
      <c r="D351" s="86"/>
      <c r="E351" s="83"/>
      <c r="F351" s="89"/>
      <c r="G351" s="90"/>
    </row>
    <row r="352" spans="1:7" ht="15" customHeight="1" x14ac:dyDescent="0.2">
      <c r="A352" s="78">
        <v>103</v>
      </c>
      <c r="B352" s="20" t="s">
        <v>353</v>
      </c>
      <c r="C352" s="81" t="s">
        <v>9</v>
      </c>
      <c r="D352" s="84">
        <v>16</v>
      </c>
      <c r="E352" s="81"/>
      <c r="F352" s="87">
        <v>0</v>
      </c>
      <c r="G352" s="90"/>
    </row>
    <row r="353" spans="1:7" ht="135.75" thickBot="1" x14ac:dyDescent="0.25">
      <c r="A353" s="80"/>
      <c r="B353" s="21" t="s">
        <v>354</v>
      </c>
      <c r="C353" s="83"/>
      <c r="D353" s="86"/>
      <c r="E353" s="83"/>
      <c r="F353" s="89"/>
      <c r="G353" s="90"/>
    </row>
    <row r="354" spans="1:7" ht="15" x14ac:dyDescent="0.2">
      <c r="A354" s="78">
        <v>104</v>
      </c>
      <c r="B354" s="20" t="s">
        <v>355</v>
      </c>
      <c r="C354" s="81" t="s">
        <v>9</v>
      </c>
      <c r="D354" s="84">
        <v>16</v>
      </c>
      <c r="E354" s="81"/>
      <c r="F354" s="87">
        <v>0</v>
      </c>
      <c r="G354" s="90"/>
    </row>
    <row r="355" spans="1:7" ht="30" x14ac:dyDescent="0.2">
      <c r="A355" s="79"/>
      <c r="B355" s="14" t="s">
        <v>356</v>
      </c>
      <c r="C355" s="82"/>
      <c r="D355" s="85"/>
      <c r="E355" s="82"/>
      <c r="F355" s="88"/>
      <c r="G355" s="90"/>
    </row>
    <row r="356" spans="1:7" ht="30" x14ac:dyDescent="0.2">
      <c r="A356" s="79"/>
      <c r="B356" s="14" t="s">
        <v>357</v>
      </c>
      <c r="C356" s="82"/>
      <c r="D356" s="85"/>
      <c r="E356" s="82"/>
      <c r="F356" s="88"/>
      <c r="G356" s="90"/>
    </row>
    <row r="357" spans="1:7" ht="33" customHeight="1" x14ac:dyDescent="0.2">
      <c r="A357" s="79"/>
      <c r="B357" s="14" t="s">
        <v>358</v>
      </c>
      <c r="C357" s="82"/>
      <c r="D357" s="85"/>
      <c r="E357" s="82"/>
      <c r="F357" s="88"/>
      <c r="G357" s="90"/>
    </row>
    <row r="358" spans="1:7" ht="30" x14ac:dyDescent="0.2">
      <c r="A358" s="79"/>
      <c r="B358" s="14" t="s">
        <v>359</v>
      </c>
      <c r="C358" s="82"/>
      <c r="D358" s="85"/>
      <c r="E358" s="82"/>
      <c r="F358" s="88"/>
      <c r="G358" s="90"/>
    </row>
    <row r="359" spans="1:7" ht="15" x14ac:dyDescent="0.2">
      <c r="A359" s="79"/>
      <c r="B359" s="14" t="s">
        <v>360</v>
      </c>
      <c r="C359" s="82"/>
      <c r="D359" s="85"/>
      <c r="E359" s="82"/>
      <c r="F359" s="88"/>
      <c r="G359" s="90"/>
    </row>
    <row r="360" spans="1:7" ht="30" x14ac:dyDescent="0.2">
      <c r="A360" s="79"/>
      <c r="B360" s="14" t="s">
        <v>361</v>
      </c>
      <c r="C360" s="82"/>
      <c r="D360" s="85"/>
      <c r="E360" s="82"/>
      <c r="F360" s="88"/>
      <c r="G360" s="90"/>
    </row>
    <row r="361" spans="1:7" ht="45.75" thickBot="1" x14ac:dyDescent="0.25">
      <c r="A361" s="80"/>
      <c r="B361" s="21" t="s">
        <v>150</v>
      </c>
      <c r="C361" s="83"/>
      <c r="D361" s="86"/>
      <c r="E361" s="83"/>
      <c r="F361" s="89"/>
      <c r="G361" s="90"/>
    </row>
    <row r="362" spans="1:7" ht="19.5" thickBot="1" x14ac:dyDescent="0.25">
      <c r="A362" s="74" t="s">
        <v>362</v>
      </c>
      <c r="B362" s="75"/>
      <c r="C362" s="6"/>
      <c r="D362" s="62"/>
      <c r="E362" s="7"/>
      <c r="F362" s="42"/>
      <c r="G362" s="1"/>
    </row>
    <row r="363" spans="1:7" ht="45" x14ac:dyDescent="0.2">
      <c r="A363" s="22">
        <v>105</v>
      </c>
      <c r="B363" s="14" t="s">
        <v>363</v>
      </c>
      <c r="C363" s="23"/>
      <c r="D363" s="56"/>
      <c r="E363" s="23"/>
      <c r="F363" s="45"/>
      <c r="G363" s="1"/>
    </row>
    <row r="364" spans="1:7" ht="30" x14ac:dyDescent="0.2">
      <c r="A364" s="22" t="s">
        <v>24</v>
      </c>
      <c r="B364" s="14" t="s">
        <v>364</v>
      </c>
      <c r="C364" s="23" t="s">
        <v>13</v>
      </c>
      <c r="D364" s="56">
        <v>100</v>
      </c>
      <c r="E364" s="23"/>
      <c r="F364" s="45">
        <f t="shared" ref="F364:F369" si="3">+D364*E364</f>
        <v>0</v>
      </c>
      <c r="G364" s="1"/>
    </row>
    <row r="365" spans="1:7" ht="60" x14ac:dyDescent="0.2">
      <c r="A365" s="22" t="s">
        <v>26</v>
      </c>
      <c r="B365" s="14" t="s">
        <v>365</v>
      </c>
      <c r="C365" s="23" t="s">
        <v>28</v>
      </c>
      <c r="D365" s="56">
        <v>100</v>
      </c>
      <c r="E365" s="23"/>
      <c r="F365" s="45">
        <f t="shared" si="3"/>
        <v>0</v>
      </c>
      <c r="G365" s="1"/>
    </row>
    <row r="366" spans="1:7" ht="45" x14ac:dyDescent="0.2">
      <c r="A366" s="22" t="s">
        <v>29</v>
      </c>
      <c r="B366" s="14" t="s">
        <v>366</v>
      </c>
      <c r="C366" s="23" t="s">
        <v>367</v>
      </c>
      <c r="D366" s="56">
        <v>100</v>
      </c>
      <c r="E366" s="23"/>
      <c r="F366" s="45">
        <f t="shared" si="3"/>
        <v>0</v>
      </c>
      <c r="G366" s="1"/>
    </row>
    <row r="367" spans="1:7" ht="15.75" x14ac:dyDescent="0.2">
      <c r="A367" s="22" t="s">
        <v>36</v>
      </c>
      <c r="B367" s="14" t="s">
        <v>368</v>
      </c>
      <c r="C367" s="23" t="s">
        <v>369</v>
      </c>
      <c r="D367" s="56">
        <v>10</v>
      </c>
      <c r="E367" s="23"/>
      <c r="F367" s="45">
        <f t="shared" si="3"/>
        <v>0</v>
      </c>
      <c r="G367" s="1"/>
    </row>
    <row r="368" spans="1:7" ht="15.75" x14ac:dyDescent="0.2">
      <c r="A368" s="22" t="s">
        <v>38</v>
      </c>
      <c r="B368" s="14" t="s">
        <v>370</v>
      </c>
      <c r="C368" s="23" t="s">
        <v>369</v>
      </c>
      <c r="D368" s="56">
        <v>10</v>
      </c>
      <c r="E368" s="23"/>
      <c r="F368" s="45">
        <f t="shared" si="3"/>
        <v>0</v>
      </c>
      <c r="G368" s="1"/>
    </row>
    <row r="369" spans="1:7" ht="16.5" thickBot="1" x14ac:dyDescent="0.25">
      <c r="A369" s="22" t="s">
        <v>40</v>
      </c>
      <c r="B369" s="14" t="s">
        <v>371</v>
      </c>
      <c r="C369" s="23" t="s">
        <v>369</v>
      </c>
      <c r="D369" s="56">
        <v>30</v>
      </c>
      <c r="E369" s="23"/>
      <c r="F369" s="45">
        <f t="shared" si="3"/>
        <v>0</v>
      </c>
      <c r="G369" s="1"/>
    </row>
    <row r="370" spans="1:7" ht="19.5" thickBot="1" x14ac:dyDescent="0.25">
      <c r="A370" s="76" t="s">
        <v>372</v>
      </c>
      <c r="B370" s="77"/>
      <c r="C370" s="36"/>
      <c r="D370" s="63"/>
      <c r="E370" s="37"/>
      <c r="F370" s="50">
        <f>SUM(F8:F369)</f>
        <v>0</v>
      </c>
      <c r="G370" s="1"/>
    </row>
    <row r="371" spans="1:7" s="40" customFormat="1" x14ac:dyDescent="0.2">
      <c r="D371" s="51"/>
      <c r="F371" s="51"/>
    </row>
    <row r="372" spans="1:7" s="40" customFormat="1" x14ac:dyDescent="0.2">
      <c r="D372" s="51"/>
      <c r="F372" s="51"/>
    </row>
    <row r="373" spans="1:7" s="40" customFormat="1" x14ac:dyDescent="0.2">
      <c r="D373" s="51"/>
      <c r="F373" s="51"/>
    </row>
    <row r="374" spans="1:7" s="40" customFormat="1" x14ac:dyDescent="0.2">
      <c r="D374" s="51"/>
      <c r="F374" s="51"/>
    </row>
    <row r="375" spans="1:7" s="40" customFormat="1" x14ac:dyDescent="0.2">
      <c r="D375" s="51"/>
      <c r="F375" s="51"/>
    </row>
    <row r="376" spans="1:7" s="40" customFormat="1" x14ac:dyDescent="0.2">
      <c r="D376" s="51"/>
      <c r="F376" s="51"/>
    </row>
    <row r="377" spans="1:7" s="40" customFormat="1" x14ac:dyDescent="0.2">
      <c r="D377" s="51"/>
      <c r="F377" s="51"/>
    </row>
    <row r="378" spans="1:7" s="40" customFormat="1" x14ac:dyDescent="0.2">
      <c r="D378" s="51"/>
      <c r="F378" s="51"/>
    </row>
    <row r="379" spans="1:7" s="40" customFormat="1" x14ac:dyDescent="0.2">
      <c r="D379" s="51"/>
      <c r="F379" s="51"/>
    </row>
    <row r="380" spans="1:7" s="40" customFormat="1" x14ac:dyDescent="0.2">
      <c r="D380" s="51"/>
      <c r="F380" s="51"/>
    </row>
    <row r="381" spans="1:7" s="40" customFormat="1" x14ac:dyDescent="0.2">
      <c r="D381" s="51"/>
      <c r="F381" s="51"/>
    </row>
    <row r="382" spans="1:7" s="40" customFormat="1" x14ac:dyDescent="0.2">
      <c r="D382" s="51"/>
      <c r="F382" s="51"/>
    </row>
    <row r="383" spans="1:7" s="40" customFormat="1" x14ac:dyDescent="0.2">
      <c r="D383" s="51"/>
      <c r="F383" s="51"/>
    </row>
    <row r="384" spans="1:7" s="40" customFormat="1" x14ac:dyDescent="0.2">
      <c r="D384" s="51"/>
      <c r="F384" s="51"/>
    </row>
    <row r="385" spans="4:6" s="40" customFormat="1" x14ac:dyDescent="0.2">
      <c r="D385" s="51"/>
      <c r="F385" s="51"/>
    </row>
    <row r="386" spans="4:6" s="40" customFormat="1" x14ac:dyDescent="0.2">
      <c r="D386" s="51"/>
      <c r="F386" s="51"/>
    </row>
    <row r="387" spans="4:6" s="40" customFormat="1" x14ac:dyDescent="0.2">
      <c r="D387" s="51"/>
      <c r="F387" s="51"/>
    </row>
    <row r="388" spans="4:6" s="40" customFormat="1" x14ac:dyDescent="0.2">
      <c r="D388" s="51"/>
      <c r="F388" s="51"/>
    </row>
    <row r="389" spans="4:6" s="40" customFormat="1" x14ac:dyDescent="0.2">
      <c r="D389" s="51"/>
      <c r="F389" s="51"/>
    </row>
    <row r="390" spans="4:6" s="40" customFormat="1" x14ac:dyDescent="0.2">
      <c r="D390" s="51"/>
      <c r="F390" s="51"/>
    </row>
    <row r="391" spans="4:6" s="40" customFormat="1" x14ac:dyDescent="0.2">
      <c r="D391" s="51"/>
      <c r="F391" s="51"/>
    </row>
    <row r="392" spans="4:6" s="40" customFormat="1" x14ac:dyDescent="0.2">
      <c r="D392" s="51"/>
      <c r="F392" s="51"/>
    </row>
    <row r="393" spans="4:6" s="40" customFormat="1" x14ac:dyDescent="0.2">
      <c r="D393" s="51"/>
      <c r="F393" s="51"/>
    </row>
    <row r="394" spans="4:6" s="40" customFormat="1" x14ac:dyDescent="0.2">
      <c r="D394" s="51"/>
      <c r="F394" s="51"/>
    </row>
    <row r="395" spans="4:6" s="40" customFormat="1" x14ac:dyDescent="0.2">
      <c r="D395" s="51"/>
      <c r="F395" s="51"/>
    </row>
    <row r="396" spans="4:6" s="40" customFormat="1" x14ac:dyDescent="0.2">
      <c r="D396" s="51"/>
      <c r="F396" s="51"/>
    </row>
    <row r="397" spans="4:6" s="40" customFormat="1" x14ac:dyDescent="0.2">
      <c r="D397" s="51"/>
      <c r="F397" s="51"/>
    </row>
    <row r="398" spans="4:6" s="40" customFormat="1" x14ac:dyDescent="0.2">
      <c r="D398" s="51"/>
      <c r="F398" s="51"/>
    </row>
    <row r="399" spans="4:6" s="40" customFormat="1" x14ac:dyDescent="0.2">
      <c r="D399" s="51"/>
      <c r="F399" s="51"/>
    </row>
    <row r="400" spans="4:6" s="40" customFormat="1" x14ac:dyDescent="0.2">
      <c r="D400" s="51"/>
      <c r="F400" s="51"/>
    </row>
    <row r="401" spans="4:6" s="40" customFormat="1" x14ac:dyDescent="0.2">
      <c r="D401" s="51"/>
      <c r="F401" s="51"/>
    </row>
    <row r="402" spans="4:6" s="40" customFormat="1" x14ac:dyDescent="0.2">
      <c r="D402" s="51"/>
      <c r="F402" s="51"/>
    </row>
    <row r="403" spans="4:6" s="40" customFormat="1" x14ac:dyDescent="0.2">
      <c r="D403" s="51"/>
      <c r="F403" s="51"/>
    </row>
    <row r="404" spans="4:6" s="40" customFormat="1" x14ac:dyDescent="0.2">
      <c r="D404" s="51"/>
      <c r="F404" s="51"/>
    </row>
    <row r="405" spans="4:6" s="40" customFormat="1" x14ac:dyDescent="0.2">
      <c r="D405" s="51"/>
      <c r="F405" s="51"/>
    </row>
    <row r="406" spans="4:6" s="40" customFormat="1" x14ac:dyDescent="0.2">
      <c r="D406" s="51"/>
      <c r="F406" s="51"/>
    </row>
    <row r="407" spans="4:6" s="40" customFormat="1" x14ac:dyDescent="0.2">
      <c r="D407" s="51"/>
      <c r="F407" s="51"/>
    </row>
    <row r="408" spans="4:6" s="40" customFormat="1" x14ac:dyDescent="0.2">
      <c r="D408" s="51"/>
      <c r="F408" s="51"/>
    </row>
    <row r="409" spans="4:6" s="40" customFormat="1" x14ac:dyDescent="0.2">
      <c r="D409" s="51"/>
      <c r="F409" s="51"/>
    </row>
    <row r="410" spans="4:6" s="40" customFormat="1" x14ac:dyDescent="0.2">
      <c r="D410" s="51"/>
      <c r="F410" s="51"/>
    </row>
    <row r="411" spans="4:6" s="40" customFormat="1" x14ac:dyDescent="0.2">
      <c r="D411" s="51"/>
      <c r="F411" s="51"/>
    </row>
    <row r="412" spans="4:6" s="40" customFormat="1" x14ac:dyDescent="0.2">
      <c r="D412" s="51"/>
      <c r="F412" s="51"/>
    </row>
    <row r="413" spans="4:6" s="40" customFormat="1" x14ac:dyDescent="0.2">
      <c r="D413" s="51"/>
      <c r="F413" s="51"/>
    </row>
    <row r="414" spans="4:6" s="40" customFormat="1" x14ac:dyDescent="0.2">
      <c r="D414" s="51"/>
      <c r="F414" s="51"/>
    </row>
    <row r="415" spans="4:6" s="40" customFormat="1" x14ac:dyDescent="0.2">
      <c r="D415" s="51"/>
      <c r="F415" s="51"/>
    </row>
    <row r="416" spans="4:6" s="40" customFormat="1" x14ac:dyDescent="0.2">
      <c r="D416" s="51"/>
      <c r="F416" s="51"/>
    </row>
    <row r="417" spans="4:6" s="40" customFormat="1" x14ac:dyDescent="0.2">
      <c r="D417" s="51"/>
      <c r="F417" s="51"/>
    </row>
    <row r="418" spans="4:6" s="40" customFormat="1" x14ac:dyDescent="0.2">
      <c r="D418" s="51"/>
      <c r="F418" s="51"/>
    </row>
    <row r="419" spans="4:6" s="40" customFormat="1" x14ac:dyDescent="0.2">
      <c r="D419" s="51"/>
      <c r="F419" s="51"/>
    </row>
    <row r="420" spans="4:6" s="40" customFormat="1" x14ac:dyDescent="0.2">
      <c r="D420" s="51"/>
      <c r="F420" s="51"/>
    </row>
    <row r="421" spans="4:6" s="40" customFormat="1" x14ac:dyDescent="0.2">
      <c r="D421" s="51"/>
      <c r="F421" s="51"/>
    </row>
    <row r="422" spans="4:6" s="40" customFormat="1" x14ac:dyDescent="0.2">
      <c r="D422" s="51"/>
      <c r="F422" s="51"/>
    </row>
    <row r="423" spans="4:6" s="40" customFormat="1" x14ac:dyDescent="0.2">
      <c r="D423" s="51"/>
      <c r="F423" s="51"/>
    </row>
    <row r="424" spans="4:6" s="40" customFormat="1" x14ac:dyDescent="0.2">
      <c r="D424" s="51"/>
      <c r="F424" s="51"/>
    </row>
    <row r="425" spans="4:6" s="40" customFormat="1" x14ac:dyDescent="0.2">
      <c r="D425" s="51"/>
      <c r="F425" s="51"/>
    </row>
    <row r="426" spans="4:6" s="40" customFormat="1" x14ac:dyDescent="0.2">
      <c r="D426" s="51"/>
      <c r="F426" s="51"/>
    </row>
    <row r="427" spans="4:6" s="40" customFormat="1" x14ac:dyDescent="0.2">
      <c r="D427" s="51"/>
      <c r="F427" s="51"/>
    </row>
    <row r="428" spans="4:6" s="40" customFormat="1" x14ac:dyDescent="0.2">
      <c r="D428" s="51"/>
      <c r="F428" s="51"/>
    </row>
    <row r="429" spans="4:6" s="40" customFormat="1" x14ac:dyDescent="0.2">
      <c r="D429" s="51"/>
      <c r="F429" s="51"/>
    </row>
    <row r="430" spans="4:6" s="40" customFormat="1" x14ac:dyDescent="0.2">
      <c r="D430" s="51"/>
      <c r="F430" s="51"/>
    </row>
    <row r="431" spans="4:6" s="40" customFormat="1" x14ac:dyDescent="0.2">
      <c r="D431" s="51"/>
      <c r="F431" s="51"/>
    </row>
    <row r="432" spans="4:6" s="40" customFormat="1" x14ac:dyDescent="0.2">
      <c r="D432" s="51"/>
      <c r="F432" s="51"/>
    </row>
    <row r="433" spans="4:6" s="40" customFormat="1" x14ac:dyDescent="0.2">
      <c r="D433" s="51"/>
      <c r="F433" s="51"/>
    </row>
    <row r="434" spans="4:6" s="40" customFormat="1" x14ac:dyDescent="0.2">
      <c r="D434" s="51"/>
      <c r="F434" s="51"/>
    </row>
    <row r="435" spans="4:6" s="40" customFormat="1" x14ac:dyDescent="0.2">
      <c r="D435" s="51"/>
      <c r="F435" s="51"/>
    </row>
    <row r="436" spans="4:6" s="40" customFormat="1" x14ac:dyDescent="0.2">
      <c r="D436" s="51"/>
      <c r="F436" s="51"/>
    </row>
    <row r="437" spans="4:6" s="40" customFormat="1" x14ac:dyDescent="0.2">
      <c r="D437" s="51"/>
      <c r="F437" s="51"/>
    </row>
    <row r="438" spans="4:6" s="40" customFormat="1" x14ac:dyDescent="0.2">
      <c r="D438" s="51"/>
      <c r="F438" s="51"/>
    </row>
    <row r="439" spans="4:6" s="40" customFormat="1" x14ac:dyDescent="0.2">
      <c r="D439" s="51"/>
      <c r="F439" s="51"/>
    </row>
    <row r="440" spans="4:6" s="40" customFormat="1" x14ac:dyDescent="0.2">
      <c r="D440" s="51"/>
      <c r="F440" s="51"/>
    </row>
    <row r="441" spans="4:6" s="40" customFormat="1" x14ac:dyDescent="0.2">
      <c r="D441" s="51"/>
      <c r="F441" s="51"/>
    </row>
    <row r="442" spans="4:6" s="40" customFormat="1" x14ac:dyDescent="0.2">
      <c r="D442" s="51"/>
      <c r="F442" s="51"/>
    </row>
    <row r="443" spans="4:6" s="40" customFormat="1" x14ac:dyDescent="0.2">
      <c r="D443" s="51"/>
      <c r="F443" s="51"/>
    </row>
    <row r="444" spans="4:6" s="40" customFormat="1" x14ac:dyDescent="0.2">
      <c r="D444" s="51"/>
      <c r="F444" s="51"/>
    </row>
    <row r="445" spans="4:6" s="40" customFormat="1" x14ac:dyDescent="0.2">
      <c r="D445" s="51"/>
      <c r="F445" s="51"/>
    </row>
    <row r="446" spans="4:6" s="40" customFormat="1" x14ac:dyDescent="0.2">
      <c r="D446" s="51"/>
      <c r="F446" s="51"/>
    </row>
    <row r="447" spans="4:6" s="40" customFormat="1" x14ac:dyDescent="0.2">
      <c r="D447" s="51"/>
      <c r="F447" s="51"/>
    </row>
    <row r="448" spans="4:6" s="40" customFormat="1" x14ac:dyDescent="0.2">
      <c r="D448" s="51"/>
      <c r="F448" s="51"/>
    </row>
    <row r="449" spans="4:6" s="40" customFormat="1" x14ac:dyDescent="0.2">
      <c r="D449" s="51"/>
      <c r="F449" s="51"/>
    </row>
    <row r="450" spans="4:6" s="40" customFormat="1" x14ac:dyDescent="0.2">
      <c r="D450" s="51"/>
      <c r="F450" s="51"/>
    </row>
    <row r="451" spans="4:6" s="40" customFormat="1" x14ac:dyDescent="0.2">
      <c r="D451" s="51"/>
      <c r="F451" s="51"/>
    </row>
    <row r="452" spans="4:6" s="40" customFormat="1" x14ac:dyDescent="0.2">
      <c r="D452" s="51"/>
      <c r="F452" s="51"/>
    </row>
    <row r="453" spans="4:6" s="40" customFormat="1" x14ac:dyDescent="0.2">
      <c r="D453" s="51"/>
      <c r="F453" s="51"/>
    </row>
    <row r="454" spans="4:6" s="40" customFormat="1" x14ac:dyDescent="0.2">
      <c r="D454" s="51"/>
      <c r="F454" s="51"/>
    </row>
    <row r="455" spans="4:6" s="40" customFormat="1" x14ac:dyDescent="0.2">
      <c r="D455" s="51"/>
      <c r="F455" s="51"/>
    </row>
    <row r="456" spans="4:6" s="40" customFormat="1" x14ac:dyDescent="0.2">
      <c r="D456" s="51"/>
      <c r="F456" s="51"/>
    </row>
    <row r="457" spans="4:6" s="40" customFormat="1" x14ac:dyDescent="0.2">
      <c r="D457" s="51"/>
      <c r="F457" s="51"/>
    </row>
    <row r="458" spans="4:6" s="40" customFormat="1" x14ac:dyDescent="0.2">
      <c r="D458" s="51"/>
      <c r="F458" s="51"/>
    </row>
    <row r="459" spans="4:6" s="40" customFormat="1" x14ac:dyDescent="0.2">
      <c r="D459" s="51"/>
      <c r="F459" s="51"/>
    </row>
    <row r="460" spans="4:6" s="40" customFormat="1" x14ac:dyDescent="0.2">
      <c r="D460" s="51"/>
      <c r="F460" s="51"/>
    </row>
    <row r="461" spans="4:6" s="40" customFormat="1" x14ac:dyDescent="0.2">
      <c r="D461" s="51"/>
      <c r="F461" s="51"/>
    </row>
    <row r="462" spans="4:6" s="40" customFormat="1" x14ac:dyDescent="0.2">
      <c r="D462" s="51"/>
      <c r="F462" s="51"/>
    </row>
    <row r="463" spans="4:6" s="40" customFormat="1" x14ac:dyDescent="0.2">
      <c r="D463" s="51"/>
      <c r="F463" s="51"/>
    </row>
    <row r="464" spans="4:6" s="40" customFormat="1" x14ac:dyDescent="0.2">
      <c r="D464" s="51"/>
      <c r="F464" s="51"/>
    </row>
    <row r="465" spans="4:6" s="40" customFormat="1" x14ac:dyDescent="0.2">
      <c r="D465" s="51"/>
      <c r="F465" s="51"/>
    </row>
    <row r="466" spans="4:6" s="40" customFormat="1" x14ac:dyDescent="0.2">
      <c r="D466" s="51"/>
      <c r="F466" s="51"/>
    </row>
    <row r="467" spans="4:6" s="40" customFormat="1" x14ac:dyDescent="0.2">
      <c r="D467" s="51"/>
      <c r="F467" s="51"/>
    </row>
    <row r="468" spans="4:6" s="40" customFormat="1" x14ac:dyDescent="0.2">
      <c r="D468" s="51"/>
      <c r="F468" s="51"/>
    </row>
    <row r="469" spans="4:6" s="40" customFormat="1" x14ac:dyDescent="0.2">
      <c r="D469" s="51"/>
      <c r="F469" s="51"/>
    </row>
    <row r="470" spans="4:6" s="40" customFormat="1" x14ac:dyDescent="0.2">
      <c r="D470" s="51"/>
      <c r="F470" s="51"/>
    </row>
    <row r="471" spans="4:6" s="40" customFormat="1" x14ac:dyDescent="0.2">
      <c r="D471" s="51"/>
      <c r="F471" s="51"/>
    </row>
    <row r="472" spans="4:6" s="40" customFormat="1" x14ac:dyDescent="0.2">
      <c r="D472" s="51"/>
      <c r="F472" s="51"/>
    </row>
    <row r="473" spans="4:6" s="40" customFormat="1" x14ac:dyDescent="0.2">
      <c r="D473" s="51"/>
      <c r="F473" s="51"/>
    </row>
    <row r="474" spans="4:6" s="40" customFormat="1" x14ac:dyDescent="0.2">
      <c r="D474" s="51"/>
      <c r="F474" s="51"/>
    </row>
    <row r="475" spans="4:6" s="40" customFormat="1" x14ac:dyDescent="0.2">
      <c r="D475" s="51"/>
      <c r="F475" s="51"/>
    </row>
    <row r="476" spans="4:6" s="40" customFormat="1" x14ac:dyDescent="0.2">
      <c r="D476" s="51"/>
      <c r="F476" s="51"/>
    </row>
    <row r="477" spans="4:6" s="40" customFormat="1" x14ac:dyDescent="0.2">
      <c r="D477" s="51"/>
      <c r="F477" s="51"/>
    </row>
    <row r="478" spans="4:6" s="40" customFormat="1" x14ac:dyDescent="0.2">
      <c r="D478" s="51"/>
      <c r="F478" s="51"/>
    </row>
    <row r="479" spans="4:6" s="40" customFormat="1" x14ac:dyDescent="0.2">
      <c r="D479" s="51"/>
      <c r="F479" s="51"/>
    </row>
    <row r="480" spans="4:6" s="40" customFormat="1" x14ac:dyDescent="0.2">
      <c r="D480" s="51"/>
      <c r="F480" s="51"/>
    </row>
    <row r="481" spans="4:6" s="40" customFormat="1" x14ac:dyDescent="0.2">
      <c r="D481" s="51"/>
      <c r="F481" s="51"/>
    </row>
    <row r="482" spans="4:6" s="40" customFormat="1" x14ac:dyDescent="0.2">
      <c r="D482" s="51"/>
      <c r="F482" s="51"/>
    </row>
    <row r="483" spans="4:6" s="40" customFormat="1" x14ac:dyDescent="0.2">
      <c r="D483" s="51"/>
      <c r="F483" s="51"/>
    </row>
    <row r="484" spans="4:6" s="40" customFormat="1" x14ac:dyDescent="0.2">
      <c r="D484" s="51"/>
      <c r="F484" s="51"/>
    </row>
    <row r="485" spans="4:6" s="40" customFormat="1" x14ac:dyDescent="0.2">
      <c r="D485" s="51"/>
      <c r="F485" s="51"/>
    </row>
    <row r="486" spans="4:6" s="40" customFormat="1" x14ac:dyDescent="0.2">
      <c r="D486" s="51"/>
      <c r="F486" s="51"/>
    </row>
    <row r="487" spans="4:6" s="40" customFormat="1" x14ac:dyDescent="0.2">
      <c r="D487" s="51"/>
      <c r="F487" s="51"/>
    </row>
    <row r="488" spans="4:6" s="40" customFormat="1" x14ac:dyDescent="0.2">
      <c r="D488" s="51"/>
      <c r="F488" s="51"/>
    </row>
    <row r="489" spans="4:6" s="40" customFormat="1" x14ac:dyDescent="0.2">
      <c r="D489" s="51"/>
      <c r="F489" s="51"/>
    </row>
    <row r="490" spans="4:6" s="40" customFormat="1" x14ac:dyDescent="0.2">
      <c r="D490" s="51"/>
      <c r="F490" s="51"/>
    </row>
    <row r="491" spans="4:6" s="40" customFormat="1" x14ac:dyDescent="0.2">
      <c r="D491" s="51"/>
      <c r="F491" s="51"/>
    </row>
    <row r="492" spans="4:6" s="40" customFormat="1" x14ac:dyDescent="0.2">
      <c r="D492" s="51"/>
      <c r="F492" s="51"/>
    </row>
    <row r="493" spans="4:6" s="40" customFormat="1" x14ac:dyDescent="0.2">
      <c r="D493" s="51"/>
      <c r="F493" s="51"/>
    </row>
    <row r="494" spans="4:6" s="40" customFormat="1" x14ac:dyDescent="0.2">
      <c r="D494" s="51"/>
      <c r="F494" s="51"/>
    </row>
    <row r="495" spans="4:6" s="40" customFormat="1" x14ac:dyDescent="0.2">
      <c r="D495" s="51"/>
      <c r="F495" s="51"/>
    </row>
    <row r="496" spans="4:6" s="40" customFormat="1" x14ac:dyDescent="0.2">
      <c r="D496" s="51"/>
      <c r="F496" s="51"/>
    </row>
    <row r="497" spans="4:6" s="40" customFormat="1" x14ac:dyDescent="0.2">
      <c r="D497" s="51"/>
      <c r="F497" s="51"/>
    </row>
    <row r="498" spans="4:6" s="40" customFormat="1" x14ac:dyDescent="0.2">
      <c r="D498" s="51"/>
      <c r="F498" s="51"/>
    </row>
    <row r="499" spans="4:6" s="40" customFormat="1" x14ac:dyDescent="0.2">
      <c r="D499" s="51"/>
      <c r="F499" s="51"/>
    </row>
    <row r="500" spans="4:6" s="40" customFormat="1" x14ac:dyDescent="0.2">
      <c r="D500" s="51"/>
      <c r="F500" s="51"/>
    </row>
    <row r="501" spans="4:6" s="40" customFormat="1" x14ac:dyDescent="0.2">
      <c r="D501" s="51"/>
      <c r="F501" s="51"/>
    </row>
    <row r="502" spans="4:6" s="40" customFormat="1" x14ac:dyDescent="0.2">
      <c r="D502" s="51"/>
      <c r="F502" s="51"/>
    </row>
    <row r="503" spans="4:6" s="40" customFormat="1" x14ac:dyDescent="0.2">
      <c r="D503" s="51"/>
      <c r="F503" s="51"/>
    </row>
    <row r="504" spans="4:6" s="40" customFormat="1" x14ac:dyDescent="0.2">
      <c r="D504" s="51"/>
      <c r="F504" s="51"/>
    </row>
    <row r="505" spans="4:6" s="40" customFormat="1" x14ac:dyDescent="0.2">
      <c r="D505" s="51"/>
      <c r="F505" s="51"/>
    </row>
    <row r="506" spans="4:6" s="40" customFormat="1" x14ac:dyDescent="0.2">
      <c r="D506" s="51"/>
      <c r="F506" s="51"/>
    </row>
    <row r="507" spans="4:6" s="40" customFormat="1" x14ac:dyDescent="0.2">
      <c r="D507" s="51"/>
      <c r="F507" s="51"/>
    </row>
    <row r="508" spans="4:6" s="40" customFormat="1" x14ac:dyDescent="0.2">
      <c r="D508" s="51"/>
      <c r="F508" s="51"/>
    </row>
    <row r="509" spans="4:6" s="40" customFormat="1" x14ac:dyDescent="0.2">
      <c r="D509" s="51"/>
      <c r="F509" s="51"/>
    </row>
    <row r="510" spans="4:6" s="40" customFormat="1" x14ac:dyDescent="0.2">
      <c r="D510" s="51"/>
      <c r="F510" s="51"/>
    </row>
    <row r="511" spans="4:6" s="40" customFormat="1" x14ac:dyDescent="0.2">
      <c r="D511" s="51"/>
      <c r="F511" s="51"/>
    </row>
    <row r="512" spans="4:6" s="40" customFormat="1" x14ac:dyDescent="0.2">
      <c r="D512" s="51"/>
      <c r="F512" s="51"/>
    </row>
    <row r="513" spans="4:6" s="40" customFormat="1" x14ac:dyDescent="0.2">
      <c r="D513" s="51"/>
      <c r="F513" s="51"/>
    </row>
    <row r="514" spans="4:6" s="40" customFormat="1" x14ac:dyDescent="0.2">
      <c r="D514" s="51"/>
      <c r="F514" s="51"/>
    </row>
    <row r="515" spans="4:6" s="40" customFormat="1" x14ac:dyDescent="0.2">
      <c r="D515" s="51"/>
      <c r="F515" s="51"/>
    </row>
    <row r="516" spans="4:6" s="40" customFormat="1" x14ac:dyDescent="0.2">
      <c r="D516" s="51"/>
      <c r="F516" s="51"/>
    </row>
    <row r="517" spans="4:6" s="40" customFormat="1" x14ac:dyDescent="0.2">
      <c r="D517" s="51"/>
      <c r="F517" s="51"/>
    </row>
    <row r="518" spans="4:6" s="40" customFormat="1" x14ac:dyDescent="0.2">
      <c r="D518" s="51"/>
      <c r="F518" s="51"/>
    </row>
    <row r="519" spans="4:6" s="40" customFormat="1" x14ac:dyDescent="0.2">
      <c r="D519" s="51"/>
      <c r="F519" s="51"/>
    </row>
    <row r="520" spans="4:6" s="40" customFormat="1" x14ac:dyDescent="0.2">
      <c r="D520" s="51"/>
      <c r="F520" s="51"/>
    </row>
    <row r="521" spans="4:6" s="40" customFormat="1" x14ac:dyDescent="0.2">
      <c r="D521" s="51"/>
      <c r="F521" s="51"/>
    </row>
    <row r="522" spans="4:6" s="40" customFormat="1" x14ac:dyDescent="0.2">
      <c r="D522" s="51"/>
      <c r="F522" s="51"/>
    </row>
    <row r="523" spans="4:6" s="40" customFormat="1" x14ac:dyDescent="0.2">
      <c r="D523" s="51"/>
      <c r="F523" s="51"/>
    </row>
    <row r="524" spans="4:6" s="40" customFormat="1" x14ac:dyDescent="0.2">
      <c r="D524" s="51"/>
      <c r="F524" s="51"/>
    </row>
    <row r="525" spans="4:6" s="40" customFormat="1" x14ac:dyDescent="0.2">
      <c r="D525" s="51"/>
      <c r="F525" s="51"/>
    </row>
    <row r="526" spans="4:6" s="40" customFormat="1" x14ac:dyDescent="0.2">
      <c r="D526" s="51"/>
      <c r="F526" s="51"/>
    </row>
    <row r="527" spans="4:6" s="40" customFormat="1" x14ac:dyDescent="0.2">
      <c r="D527" s="51"/>
      <c r="F527" s="51"/>
    </row>
    <row r="528" spans="4:6" s="40" customFormat="1" x14ac:dyDescent="0.2">
      <c r="D528" s="51"/>
      <c r="F528" s="51"/>
    </row>
    <row r="529" spans="4:6" s="40" customFormat="1" x14ac:dyDescent="0.2">
      <c r="D529" s="51"/>
      <c r="F529" s="51"/>
    </row>
    <row r="530" spans="4:6" s="40" customFormat="1" x14ac:dyDescent="0.2">
      <c r="D530" s="51"/>
      <c r="F530" s="51"/>
    </row>
    <row r="531" spans="4:6" s="40" customFormat="1" x14ac:dyDescent="0.2">
      <c r="D531" s="51"/>
      <c r="F531" s="51"/>
    </row>
    <row r="532" spans="4:6" s="40" customFormat="1" x14ac:dyDescent="0.2">
      <c r="D532" s="51"/>
      <c r="F532" s="51"/>
    </row>
    <row r="533" spans="4:6" s="40" customFormat="1" x14ac:dyDescent="0.2">
      <c r="D533" s="51"/>
      <c r="F533" s="51"/>
    </row>
    <row r="534" spans="4:6" s="40" customFormat="1" x14ac:dyDescent="0.2">
      <c r="D534" s="51"/>
      <c r="F534" s="51"/>
    </row>
    <row r="535" spans="4:6" s="40" customFormat="1" x14ac:dyDescent="0.2">
      <c r="D535" s="51"/>
      <c r="F535" s="51"/>
    </row>
    <row r="536" spans="4:6" s="40" customFormat="1" x14ac:dyDescent="0.2">
      <c r="D536" s="51"/>
      <c r="F536" s="51"/>
    </row>
    <row r="537" spans="4:6" s="40" customFormat="1" x14ac:dyDescent="0.2">
      <c r="D537" s="51"/>
      <c r="F537" s="51"/>
    </row>
    <row r="538" spans="4:6" s="40" customFormat="1" x14ac:dyDescent="0.2">
      <c r="D538" s="51"/>
      <c r="F538" s="51"/>
    </row>
    <row r="539" spans="4:6" s="40" customFormat="1" x14ac:dyDescent="0.2">
      <c r="D539" s="51"/>
      <c r="F539" s="51"/>
    </row>
    <row r="540" spans="4:6" s="40" customFormat="1" x14ac:dyDescent="0.2">
      <c r="D540" s="51"/>
      <c r="F540" s="51"/>
    </row>
    <row r="541" spans="4:6" s="40" customFormat="1" x14ac:dyDescent="0.2">
      <c r="D541" s="51"/>
      <c r="F541" s="51"/>
    </row>
    <row r="542" spans="4:6" s="40" customFormat="1" x14ac:dyDescent="0.2">
      <c r="D542" s="51"/>
      <c r="F542" s="51"/>
    </row>
    <row r="543" spans="4:6" s="40" customFormat="1" x14ac:dyDescent="0.2">
      <c r="D543" s="51"/>
      <c r="F543" s="51"/>
    </row>
    <row r="544" spans="4:6" s="40" customFormat="1" x14ac:dyDescent="0.2">
      <c r="D544" s="51"/>
      <c r="F544" s="51"/>
    </row>
    <row r="545" spans="4:6" s="40" customFormat="1" x14ac:dyDescent="0.2">
      <c r="D545" s="51"/>
      <c r="F545" s="51"/>
    </row>
    <row r="546" spans="4:6" s="40" customFormat="1" x14ac:dyDescent="0.2">
      <c r="D546" s="51"/>
      <c r="F546" s="51"/>
    </row>
    <row r="547" spans="4:6" s="40" customFormat="1" x14ac:dyDescent="0.2">
      <c r="D547" s="51"/>
      <c r="F547" s="51"/>
    </row>
    <row r="548" spans="4:6" s="40" customFormat="1" x14ac:dyDescent="0.2">
      <c r="D548" s="51"/>
      <c r="F548" s="51"/>
    </row>
    <row r="549" spans="4:6" s="40" customFormat="1" x14ac:dyDescent="0.2">
      <c r="D549" s="51"/>
      <c r="F549" s="51"/>
    </row>
    <row r="550" spans="4:6" s="40" customFormat="1" x14ac:dyDescent="0.2">
      <c r="D550" s="51"/>
      <c r="F550" s="51"/>
    </row>
    <row r="551" spans="4:6" s="40" customFormat="1" x14ac:dyDescent="0.2">
      <c r="D551" s="51"/>
      <c r="F551" s="51"/>
    </row>
    <row r="552" spans="4:6" s="40" customFormat="1" x14ac:dyDescent="0.2">
      <c r="D552" s="51"/>
      <c r="F552" s="51"/>
    </row>
    <row r="553" spans="4:6" s="40" customFormat="1" x14ac:dyDescent="0.2">
      <c r="D553" s="51"/>
      <c r="F553" s="51"/>
    </row>
    <row r="554" spans="4:6" s="40" customFormat="1" x14ac:dyDescent="0.2">
      <c r="D554" s="51"/>
      <c r="F554" s="51"/>
    </row>
    <row r="555" spans="4:6" s="40" customFormat="1" x14ac:dyDescent="0.2">
      <c r="D555" s="51"/>
      <c r="F555" s="51"/>
    </row>
    <row r="556" spans="4:6" s="40" customFormat="1" x14ac:dyDescent="0.2">
      <c r="D556" s="51"/>
      <c r="F556" s="51"/>
    </row>
    <row r="557" spans="4:6" s="40" customFormat="1" x14ac:dyDescent="0.2">
      <c r="D557" s="51"/>
      <c r="F557" s="51"/>
    </row>
    <row r="558" spans="4:6" s="40" customFormat="1" x14ac:dyDescent="0.2">
      <c r="D558" s="51"/>
      <c r="F558" s="51"/>
    </row>
    <row r="559" spans="4:6" s="40" customFormat="1" x14ac:dyDescent="0.2">
      <c r="D559" s="51"/>
      <c r="F559" s="51"/>
    </row>
    <row r="560" spans="4:6" s="40" customFormat="1" x14ac:dyDescent="0.2">
      <c r="D560" s="51"/>
      <c r="F560" s="51"/>
    </row>
    <row r="561" spans="4:6" s="40" customFormat="1" x14ac:dyDescent="0.2">
      <c r="D561" s="51"/>
      <c r="F561" s="51"/>
    </row>
    <row r="562" spans="4:6" s="40" customFormat="1" x14ac:dyDescent="0.2">
      <c r="D562" s="51"/>
      <c r="F562" s="51"/>
    </row>
    <row r="563" spans="4:6" s="40" customFormat="1" x14ac:dyDescent="0.2">
      <c r="D563" s="51"/>
      <c r="F563" s="51"/>
    </row>
    <row r="564" spans="4:6" s="40" customFormat="1" x14ac:dyDescent="0.2">
      <c r="D564" s="51"/>
      <c r="F564" s="51"/>
    </row>
    <row r="565" spans="4:6" s="40" customFormat="1" x14ac:dyDescent="0.2">
      <c r="D565" s="51"/>
      <c r="F565" s="51"/>
    </row>
    <row r="566" spans="4:6" s="40" customFormat="1" x14ac:dyDescent="0.2">
      <c r="D566" s="51"/>
      <c r="F566" s="51"/>
    </row>
    <row r="567" spans="4:6" s="40" customFormat="1" x14ac:dyDescent="0.2">
      <c r="D567" s="51"/>
      <c r="F567" s="51"/>
    </row>
    <row r="568" spans="4:6" s="40" customFormat="1" x14ac:dyDescent="0.2">
      <c r="D568" s="51"/>
      <c r="F568" s="51"/>
    </row>
    <row r="569" spans="4:6" s="40" customFormat="1" x14ac:dyDescent="0.2">
      <c r="D569" s="51"/>
      <c r="F569" s="51"/>
    </row>
    <row r="570" spans="4:6" s="40" customFormat="1" x14ac:dyDescent="0.2">
      <c r="D570" s="51"/>
      <c r="F570" s="51"/>
    </row>
    <row r="571" spans="4:6" s="40" customFormat="1" x14ac:dyDescent="0.2">
      <c r="D571" s="51"/>
      <c r="F571" s="51"/>
    </row>
    <row r="572" spans="4:6" s="40" customFormat="1" x14ac:dyDescent="0.2">
      <c r="D572" s="51"/>
      <c r="F572" s="51"/>
    </row>
    <row r="573" spans="4:6" s="40" customFormat="1" x14ac:dyDescent="0.2">
      <c r="D573" s="51"/>
      <c r="F573" s="51"/>
    </row>
    <row r="574" spans="4:6" s="40" customFormat="1" x14ac:dyDescent="0.2">
      <c r="D574" s="51"/>
      <c r="F574" s="51"/>
    </row>
    <row r="575" spans="4:6" s="40" customFormat="1" x14ac:dyDescent="0.2">
      <c r="D575" s="51"/>
      <c r="F575" s="51"/>
    </row>
    <row r="576" spans="4:6" s="40" customFormat="1" x14ac:dyDescent="0.2">
      <c r="D576" s="51"/>
      <c r="F576" s="51"/>
    </row>
    <row r="577" spans="4:6" s="40" customFormat="1" x14ac:dyDescent="0.2">
      <c r="D577" s="51"/>
      <c r="F577" s="51"/>
    </row>
    <row r="578" spans="4:6" s="40" customFormat="1" x14ac:dyDescent="0.2">
      <c r="D578" s="51"/>
      <c r="F578" s="51"/>
    </row>
    <row r="579" spans="4:6" s="40" customFormat="1" x14ac:dyDescent="0.2">
      <c r="D579" s="51"/>
      <c r="F579" s="51"/>
    </row>
    <row r="580" spans="4:6" s="40" customFormat="1" x14ac:dyDescent="0.2">
      <c r="D580" s="51"/>
      <c r="F580" s="51"/>
    </row>
    <row r="581" spans="4:6" s="40" customFormat="1" x14ac:dyDescent="0.2">
      <c r="D581" s="51"/>
      <c r="F581" s="51"/>
    </row>
    <row r="582" spans="4:6" s="40" customFormat="1" x14ac:dyDescent="0.2">
      <c r="D582" s="51"/>
      <c r="F582" s="51"/>
    </row>
    <row r="583" spans="4:6" s="40" customFormat="1" x14ac:dyDescent="0.2">
      <c r="D583" s="51"/>
      <c r="F583" s="51"/>
    </row>
    <row r="584" spans="4:6" s="40" customFormat="1" x14ac:dyDescent="0.2">
      <c r="D584" s="51"/>
      <c r="F584" s="51"/>
    </row>
    <row r="585" spans="4:6" s="40" customFormat="1" x14ac:dyDescent="0.2">
      <c r="D585" s="51"/>
      <c r="F585" s="51"/>
    </row>
    <row r="586" spans="4:6" s="40" customFormat="1" x14ac:dyDescent="0.2">
      <c r="D586" s="51"/>
      <c r="F586" s="51"/>
    </row>
    <row r="587" spans="4:6" s="40" customFormat="1" x14ac:dyDescent="0.2">
      <c r="D587" s="51"/>
      <c r="F587" s="51"/>
    </row>
    <row r="588" spans="4:6" s="40" customFormat="1" x14ac:dyDescent="0.2">
      <c r="D588" s="51"/>
      <c r="F588" s="51"/>
    </row>
    <row r="589" spans="4:6" s="40" customFormat="1" x14ac:dyDescent="0.2">
      <c r="D589" s="51"/>
      <c r="F589" s="51"/>
    </row>
    <row r="590" spans="4:6" s="40" customFormat="1" x14ac:dyDescent="0.2">
      <c r="D590" s="51"/>
      <c r="F590" s="51"/>
    </row>
    <row r="591" spans="4:6" s="40" customFormat="1" x14ac:dyDescent="0.2">
      <c r="D591" s="51"/>
      <c r="F591" s="51"/>
    </row>
    <row r="592" spans="4:6" s="40" customFormat="1" x14ac:dyDescent="0.2">
      <c r="D592" s="51"/>
      <c r="F592" s="51"/>
    </row>
    <row r="593" spans="4:6" s="40" customFormat="1" x14ac:dyDescent="0.2">
      <c r="D593" s="51"/>
      <c r="F593" s="51"/>
    </row>
    <row r="594" spans="4:6" s="40" customFormat="1" x14ac:dyDescent="0.2">
      <c r="D594" s="51"/>
      <c r="F594" s="51"/>
    </row>
    <row r="595" spans="4:6" s="40" customFormat="1" x14ac:dyDescent="0.2">
      <c r="D595" s="51"/>
      <c r="F595" s="51"/>
    </row>
    <row r="596" spans="4:6" s="40" customFormat="1" x14ac:dyDescent="0.2">
      <c r="D596" s="51"/>
      <c r="F596" s="51"/>
    </row>
    <row r="597" spans="4:6" s="40" customFormat="1" x14ac:dyDescent="0.2">
      <c r="D597" s="51"/>
      <c r="F597" s="51"/>
    </row>
    <row r="598" spans="4:6" s="40" customFormat="1" x14ac:dyDescent="0.2">
      <c r="D598" s="51"/>
      <c r="F598" s="51"/>
    </row>
    <row r="599" spans="4:6" s="40" customFormat="1" x14ac:dyDescent="0.2">
      <c r="D599" s="51"/>
      <c r="F599" s="51"/>
    </row>
    <row r="600" spans="4:6" s="40" customFormat="1" x14ac:dyDescent="0.2">
      <c r="D600" s="51"/>
      <c r="F600" s="51"/>
    </row>
    <row r="601" spans="4:6" s="40" customFormat="1" x14ac:dyDescent="0.2">
      <c r="D601" s="51"/>
      <c r="F601" s="51"/>
    </row>
    <row r="602" spans="4:6" s="40" customFormat="1" x14ac:dyDescent="0.2">
      <c r="D602" s="51"/>
      <c r="F602" s="51"/>
    </row>
    <row r="603" spans="4:6" s="40" customFormat="1" x14ac:dyDescent="0.2">
      <c r="D603" s="51"/>
      <c r="F603" s="51"/>
    </row>
    <row r="604" spans="4:6" s="40" customFormat="1" x14ac:dyDescent="0.2">
      <c r="D604" s="51"/>
      <c r="F604" s="51"/>
    </row>
    <row r="605" spans="4:6" s="40" customFormat="1" x14ac:dyDescent="0.2">
      <c r="D605" s="51"/>
      <c r="F605" s="51"/>
    </row>
    <row r="606" spans="4:6" s="40" customFormat="1" x14ac:dyDescent="0.2">
      <c r="D606" s="51"/>
      <c r="F606" s="51"/>
    </row>
    <row r="607" spans="4:6" s="40" customFormat="1" x14ac:dyDescent="0.2">
      <c r="D607" s="51"/>
      <c r="F607" s="51"/>
    </row>
    <row r="608" spans="4:6" s="40" customFormat="1" x14ac:dyDescent="0.2">
      <c r="D608" s="51"/>
      <c r="F608" s="51"/>
    </row>
    <row r="609" spans="4:6" s="40" customFormat="1" x14ac:dyDescent="0.2">
      <c r="D609" s="51"/>
      <c r="F609" s="51"/>
    </row>
    <row r="610" spans="4:6" s="40" customFormat="1" x14ac:dyDescent="0.2">
      <c r="D610" s="51"/>
      <c r="F610" s="51"/>
    </row>
    <row r="611" spans="4:6" s="40" customFormat="1" x14ac:dyDescent="0.2">
      <c r="D611" s="51"/>
      <c r="F611" s="51"/>
    </row>
    <row r="612" spans="4:6" s="40" customFormat="1" x14ac:dyDescent="0.2">
      <c r="D612" s="51"/>
      <c r="F612" s="51"/>
    </row>
    <row r="613" spans="4:6" s="40" customFormat="1" x14ac:dyDescent="0.2">
      <c r="D613" s="51"/>
      <c r="F613" s="51"/>
    </row>
    <row r="614" spans="4:6" s="40" customFormat="1" x14ac:dyDescent="0.2">
      <c r="D614" s="51"/>
      <c r="F614" s="51"/>
    </row>
    <row r="615" spans="4:6" s="40" customFormat="1" x14ac:dyDescent="0.2">
      <c r="D615" s="51"/>
      <c r="F615" s="51"/>
    </row>
    <row r="616" spans="4:6" s="40" customFormat="1" x14ac:dyDescent="0.2">
      <c r="D616" s="51"/>
      <c r="F616" s="51"/>
    </row>
    <row r="617" spans="4:6" s="40" customFormat="1" x14ac:dyDescent="0.2">
      <c r="D617" s="51"/>
      <c r="F617" s="51"/>
    </row>
    <row r="618" spans="4:6" s="40" customFormat="1" x14ac:dyDescent="0.2">
      <c r="D618" s="51"/>
      <c r="F618" s="51"/>
    </row>
    <row r="619" spans="4:6" s="40" customFormat="1" x14ac:dyDescent="0.2">
      <c r="D619" s="51"/>
      <c r="F619" s="51"/>
    </row>
    <row r="620" spans="4:6" s="40" customFormat="1" x14ac:dyDescent="0.2">
      <c r="D620" s="51"/>
      <c r="F620" s="51"/>
    </row>
    <row r="621" spans="4:6" s="40" customFormat="1" x14ac:dyDescent="0.2">
      <c r="D621" s="51"/>
      <c r="F621" s="51"/>
    </row>
    <row r="622" spans="4:6" s="40" customFormat="1" x14ac:dyDescent="0.2">
      <c r="D622" s="51"/>
      <c r="F622" s="51"/>
    </row>
    <row r="623" spans="4:6" s="40" customFormat="1" x14ac:dyDescent="0.2">
      <c r="D623" s="51"/>
      <c r="F623" s="51"/>
    </row>
    <row r="624" spans="4:6" s="40" customFormat="1" x14ac:dyDescent="0.2">
      <c r="D624" s="51"/>
      <c r="F624" s="51"/>
    </row>
    <row r="625" spans="4:6" s="40" customFormat="1" x14ac:dyDescent="0.2">
      <c r="D625" s="51"/>
      <c r="F625" s="51"/>
    </row>
    <row r="626" spans="4:6" s="40" customFormat="1" x14ac:dyDescent="0.2">
      <c r="D626" s="51"/>
      <c r="F626" s="51"/>
    </row>
    <row r="627" spans="4:6" s="40" customFormat="1" x14ac:dyDescent="0.2">
      <c r="D627" s="51"/>
      <c r="F627" s="51"/>
    </row>
    <row r="628" spans="4:6" s="40" customFormat="1" x14ac:dyDescent="0.2">
      <c r="D628" s="51"/>
      <c r="F628" s="51"/>
    </row>
    <row r="629" spans="4:6" s="40" customFormat="1" x14ac:dyDescent="0.2">
      <c r="D629" s="51"/>
      <c r="F629" s="51"/>
    </row>
    <row r="630" spans="4:6" s="40" customFormat="1" x14ac:dyDescent="0.2">
      <c r="D630" s="51"/>
      <c r="F630" s="51"/>
    </row>
    <row r="631" spans="4:6" s="40" customFormat="1" x14ac:dyDescent="0.2">
      <c r="D631" s="51"/>
      <c r="F631" s="51"/>
    </row>
    <row r="632" spans="4:6" s="40" customFormat="1" x14ac:dyDescent="0.2">
      <c r="D632" s="51"/>
      <c r="F632" s="51"/>
    </row>
    <row r="633" spans="4:6" s="40" customFormat="1" x14ac:dyDescent="0.2">
      <c r="D633" s="51"/>
      <c r="F633" s="51"/>
    </row>
    <row r="634" spans="4:6" s="40" customFormat="1" x14ac:dyDescent="0.2">
      <c r="D634" s="51"/>
      <c r="F634" s="51"/>
    </row>
    <row r="635" spans="4:6" s="40" customFormat="1" x14ac:dyDescent="0.2">
      <c r="D635" s="51"/>
      <c r="F635" s="51"/>
    </row>
    <row r="636" spans="4:6" s="40" customFormat="1" x14ac:dyDescent="0.2">
      <c r="D636" s="51"/>
      <c r="F636" s="51"/>
    </row>
    <row r="637" spans="4:6" s="40" customFormat="1" x14ac:dyDescent="0.2">
      <c r="D637" s="51"/>
      <c r="F637" s="51"/>
    </row>
    <row r="638" spans="4:6" s="40" customFormat="1" x14ac:dyDescent="0.2">
      <c r="D638" s="51"/>
      <c r="F638" s="51"/>
    </row>
    <row r="639" spans="4:6" s="40" customFormat="1" x14ac:dyDescent="0.2">
      <c r="D639" s="51"/>
      <c r="F639" s="51"/>
    </row>
    <row r="640" spans="4:6" s="40" customFormat="1" x14ac:dyDescent="0.2">
      <c r="D640" s="51"/>
      <c r="F640" s="51"/>
    </row>
    <row r="641" spans="4:6" s="40" customFormat="1" x14ac:dyDescent="0.2">
      <c r="D641" s="51"/>
      <c r="F641" s="51"/>
    </row>
    <row r="642" spans="4:6" s="40" customFormat="1" x14ac:dyDescent="0.2">
      <c r="D642" s="51"/>
      <c r="F642" s="51"/>
    </row>
    <row r="643" spans="4:6" s="40" customFormat="1" x14ac:dyDescent="0.2">
      <c r="D643" s="51"/>
      <c r="F643" s="51"/>
    </row>
    <row r="644" spans="4:6" s="40" customFormat="1" x14ac:dyDescent="0.2">
      <c r="D644" s="51"/>
      <c r="F644" s="51"/>
    </row>
    <row r="645" spans="4:6" s="40" customFormat="1" x14ac:dyDescent="0.2">
      <c r="D645" s="51"/>
      <c r="F645" s="51"/>
    </row>
    <row r="646" spans="4:6" s="40" customFormat="1" x14ac:dyDescent="0.2">
      <c r="D646" s="51"/>
      <c r="F646" s="51"/>
    </row>
    <row r="647" spans="4:6" s="40" customFormat="1" x14ac:dyDescent="0.2">
      <c r="D647" s="51"/>
      <c r="F647" s="51"/>
    </row>
    <row r="648" spans="4:6" s="40" customFormat="1" x14ac:dyDescent="0.2">
      <c r="D648" s="51"/>
      <c r="F648" s="51"/>
    </row>
    <row r="649" spans="4:6" s="40" customFormat="1" x14ac:dyDescent="0.2">
      <c r="D649" s="51"/>
      <c r="F649" s="51"/>
    </row>
    <row r="650" spans="4:6" s="40" customFormat="1" x14ac:dyDescent="0.2">
      <c r="D650" s="51"/>
      <c r="F650" s="51"/>
    </row>
    <row r="651" spans="4:6" s="40" customFormat="1" x14ac:dyDescent="0.2">
      <c r="D651" s="51"/>
      <c r="F651" s="51"/>
    </row>
    <row r="652" spans="4:6" s="40" customFormat="1" x14ac:dyDescent="0.2">
      <c r="D652" s="51"/>
      <c r="F652" s="51"/>
    </row>
    <row r="653" spans="4:6" s="40" customFormat="1" x14ac:dyDescent="0.2">
      <c r="D653" s="51"/>
      <c r="F653" s="51"/>
    </row>
    <row r="654" spans="4:6" s="40" customFormat="1" x14ac:dyDescent="0.2">
      <c r="D654" s="51"/>
      <c r="F654" s="51"/>
    </row>
    <row r="655" spans="4:6" s="40" customFormat="1" x14ac:dyDescent="0.2">
      <c r="D655" s="51"/>
      <c r="F655" s="51"/>
    </row>
    <row r="656" spans="4:6" s="40" customFormat="1" x14ac:dyDescent="0.2">
      <c r="D656" s="51"/>
      <c r="F656" s="51"/>
    </row>
    <row r="657" spans="4:6" s="40" customFormat="1" x14ac:dyDescent="0.2">
      <c r="D657" s="51"/>
      <c r="F657" s="51"/>
    </row>
    <row r="658" spans="4:6" s="40" customFormat="1" x14ac:dyDescent="0.2">
      <c r="D658" s="51"/>
      <c r="F658" s="51"/>
    </row>
    <row r="659" spans="4:6" s="40" customFormat="1" x14ac:dyDescent="0.2">
      <c r="D659" s="51"/>
      <c r="F659" s="51"/>
    </row>
    <row r="660" spans="4:6" s="40" customFormat="1" x14ac:dyDescent="0.2">
      <c r="D660" s="51"/>
      <c r="F660" s="51"/>
    </row>
    <row r="661" spans="4:6" s="40" customFormat="1" x14ac:dyDescent="0.2">
      <c r="D661" s="51"/>
      <c r="F661" s="51"/>
    </row>
    <row r="662" spans="4:6" s="40" customFormat="1" x14ac:dyDescent="0.2">
      <c r="D662" s="51"/>
      <c r="F662" s="51"/>
    </row>
    <row r="663" spans="4:6" s="40" customFormat="1" x14ac:dyDescent="0.2">
      <c r="D663" s="51"/>
      <c r="F663" s="51"/>
    </row>
    <row r="664" spans="4:6" s="40" customFormat="1" x14ac:dyDescent="0.2">
      <c r="D664" s="51"/>
      <c r="F664" s="51"/>
    </row>
    <row r="665" spans="4:6" s="40" customFormat="1" x14ac:dyDescent="0.2">
      <c r="D665" s="51"/>
      <c r="F665" s="51"/>
    </row>
    <row r="666" spans="4:6" s="40" customFormat="1" x14ac:dyDescent="0.2">
      <c r="D666" s="51"/>
      <c r="F666" s="51"/>
    </row>
    <row r="667" spans="4:6" s="40" customFormat="1" x14ac:dyDescent="0.2">
      <c r="D667" s="51"/>
      <c r="F667" s="51"/>
    </row>
    <row r="668" spans="4:6" s="40" customFormat="1" x14ac:dyDescent="0.2">
      <c r="D668" s="51"/>
      <c r="F668" s="51"/>
    </row>
    <row r="669" spans="4:6" s="40" customFormat="1" x14ac:dyDescent="0.2">
      <c r="D669" s="51"/>
      <c r="F669" s="51"/>
    </row>
    <row r="670" spans="4:6" s="40" customFormat="1" x14ac:dyDescent="0.2">
      <c r="D670" s="51"/>
      <c r="F670" s="51"/>
    </row>
    <row r="671" spans="4:6" s="40" customFormat="1" x14ac:dyDescent="0.2">
      <c r="D671" s="51"/>
      <c r="F671" s="51"/>
    </row>
    <row r="672" spans="4:6" s="40" customFormat="1" x14ac:dyDescent="0.2">
      <c r="D672" s="51"/>
      <c r="F672" s="51"/>
    </row>
    <row r="673" spans="4:6" s="40" customFormat="1" x14ac:dyDescent="0.2">
      <c r="D673" s="51"/>
      <c r="F673" s="51"/>
    </row>
    <row r="674" spans="4:6" s="40" customFormat="1" x14ac:dyDescent="0.2">
      <c r="D674" s="51"/>
      <c r="F674" s="51"/>
    </row>
    <row r="675" spans="4:6" s="40" customFormat="1" x14ac:dyDescent="0.2">
      <c r="D675" s="51"/>
      <c r="F675" s="51"/>
    </row>
    <row r="676" spans="4:6" s="40" customFormat="1" x14ac:dyDescent="0.2">
      <c r="D676" s="51"/>
      <c r="F676" s="51"/>
    </row>
    <row r="677" spans="4:6" s="40" customFormat="1" x14ac:dyDescent="0.2">
      <c r="D677" s="51"/>
      <c r="F677" s="51"/>
    </row>
    <row r="678" spans="4:6" s="40" customFormat="1" x14ac:dyDescent="0.2">
      <c r="D678" s="51"/>
      <c r="F678" s="51"/>
    </row>
    <row r="679" spans="4:6" s="40" customFormat="1" x14ac:dyDescent="0.2">
      <c r="D679" s="51"/>
      <c r="F679" s="51"/>
    </row>
    <row r="680" spans="4:6" s="40" customFormat="1" x14ac:dyDescent="0.2">
      <c r="D680" s="51"/>
      <c r="F680" s="51"/>
    </row>
    <row r="681" spans="4:6" s="40" customFormat="1" x14ac:dyDescent="0.2">
      <c r="D681" s="51"/>
      <c r="F681" s="51"/>
    </row>
    <row r="682" spans="4:6" s="40" customFormat="1" x14ac:dyDescent="0.2">
      <c r="D682" s="51"/>
      <c r="F682" s="51"/>
    </row>
    <row r="683" spans="4:6" s="40" customFormat="1" x14ac:dyDescent="0.2">
      <c r="D683" s="51"/>
      <c r="F683" s="51"/>
    </row>
    <row r="684" spans="4:6" s="40" customFormat="1" x14ac:dyDescent="0.2">
      <c r="D684" s="51"/>
      <c r="F684" s="51"/>
    </row>
    <row r="685" spans="4:6" s="40" customFormat="1" x14ac:dyDescent="0.2">
      <c r="D685" s="51"/>
      <c r="F685" s="51"/>
    </row>
    <row r="686" spans="4:6" s="40" customFormat="1" x14ac:dyDescent="0.2">
      <c r="D686" s="51"/>
      <c r="F686" s="51"/>
    </row>
    <row r="687" spans="4:6" s="40" customFormat="1" x14ac:dyDescent="0.2">
      <c r="D687" s="51"/>
      <c r="F687" s="51"/>
    </row>
    <row r="688" spans="4:6" s="40" customFormat="1" x14ac:dyDescent="0.2">
      <c r="D688" s="51"/>
      <c r="F688" s="51"/>
    </row>
    <row r="689" spans="4:6" s="40" customFormat="1" x14ac:dyDescent="0.2">
      <c r="D689" s="51"/>
      <c r="F689" s="51"/>
    </row>
    <row r="690" spans="4:6" s="40" customFormat="1" x14ac:dyDescent="0.2">
      <c r="D690" s="51"/>
      <c r="F690" s="51"/>
    </row>
    <row r="691" spans="4:6" s="40" customFormat="1" x14ac:dyDescent="0.2">
      <c r="D691" s="51"/>
      <c r="F691" s="51"/>
    </row>
    <row r="692" spans="4:6" s="40" customFormat="1" x14ac:dyDescent="0.2">
      <c r="D692" s="51"/>
      <c r="F692" s="51"/>
    </row>
    <row r="693" spans="4:6" s="40" customFormat="1" x14ac:dyDescent="0.2">
      <c r="D693" s="51"/>
      <c r="F693" s="51"/>
    </row>
    <row r="694" spans="4:6" s="40" customFormat="1" x14ac:dyDescent="0.2">
      <c r="D694" s="51"/>
      <c r="F694" s="51"/>
    </row>
    <row r="695" spans="4:6" s="40" customFormat="1" x14ac:dyDescent="0.2">
      <c r="D695" s="51"/>
      <c r="F695" s="51"/>
    </row>
    <row r="696" spans="4:6" s="40" customFormat="1" x14ac:dyDescent="0.2">
      <c r="D696" s="51"/>
      <c r="F696" s="51"/>
    </row>
    <row r="697" spans="4:6" s="40" customFormat="1" x14ac:dyDescent="0.2">
      <c r="D697" s="51"/>
      <c r="F697" s="51"/>
    </row>
    <row r="698" spans="4:6" s="40" customFormat="1" x14ac:dyDescent="0.2">
      <c r="D698" s="51"/>
      <c r="F698" s="51"/>
    </row>
    <row r="699" spans="4:6" s="40" customFormat="1" x14ac:dyDescent="0.2">
      <c r="D699" s="51"/>
      <c r="F699" s="51"/>
    </row>
    <row r="700" spans="4:6" s="40" customFormat="1" x14ac:dyDescent="0.2">
      <c r="D700" s="51"/>
      <c r="F700" s="51"/>
    </row>
    <row r="701" spans="4:6" s="40" customFormat="1" x14ac:dyDescent="0.2">
      <c r="D701" s="51"/>
      <c r="F701" s="51"/>
    </row>
    <row r="702" spans="4:6" s="40" customFormat="1" x14ac:dyDescent="0.2">
      <c r="D702" s="51"/>
      <c r="F702" s="51"/>
    </row>
    <row r="703" spans="4:6" s="40" customFormat="1" x14ac:dyDescent="0.2">
      <c r="D703" s="51"/>
      <c r="F703" s="51"/>
    </row>
    <row r="704" spans="4:6" s="40" customFormat="1" x14ac:dyDescent="0.2">
      <c r="D704" s="51"/>
      <c r="F704" s="51"/>
    </row>
    <row r="705" spans="4:6" s="40" customFormat="1" x14ac:dyDescent="0.2">
      <c r="D705" s="51"/>
      <c r="F705" s="51"/>
    </row>
    <row r="706" spans="4:6" s="40" customFormat="1" x14ac:dyDescent="0.2">
      <c r="D706" s="51"/>
      <c r="F706" s="51"/>
    </row>
    <row r="707" spans="4:6" s="40" customFormat="1" x14ac:dyDescent="0.2">
      <c r="D707" s="51"/>
      <c r="F707" s="51"/>
    </row>
    <row r="708" spans="4:6" s="40" customFormat="1" x14ac:dyDescent="0.2">
      <c r="D708" s="51"/>
      <c r="F708" s="51"/>
    </row>
    <row r="709" spans="4:6" s="40" customFormat="1" x14ac:dyDescent="0.2">
      <c r="D709" s="51"/>
      <c r="F709" s="51"/>
    </row>
    <row r="710" spans="4:6" s="40" customFormat="1" x14ac:dyDescent="0.2">
      <c r="D710" s="51"/>
      <c r="F710" s="51"/>
    </row>
    <row r="711" spans="4:6" s="40" customFormat="1" x14ac:dyDescent="0.2">
      <c r="D711" s="51"/>
      <c r="F711" s="51"/>
    </row>
    <row r="712" spans="4:6" s="40" customFormat="1" x14ac:dyDescent="0.2">
      <c r="D712" s="51"/>
      <c r="F712" s="51"/>
    </row>
    <row r="713" spans="4:6" s="40" customFormat="1" x14ac:dyDescent="0.2">
      <c r="D713" s="51"/>
      <c r="F713" s="51"/>
    </row>
    <row r="714" spans="4:6" s="40" customFormat="1" x14ac:dyDescent="0.2">
      <c r="D714" s="51"/>
      <c r="F714" s="51"/>
    </row>
    <row r="715" spans="4:6" s="40" customFormat="1" x14ac:dyDescent="0.2">
      <c r="D715" s="51"/>
      <c r="F715" s="51"/>
    </row>
    <row r="716" spans="4:6" s="40" customFormat="1" x14ac:dyDescent="0.2">
      <c r="D716" s="51"/>
      <c r="F716" s="51"/>
    </row>
    <row r="717" spans="4:6" s="40" customFormat="1" x14ac:dyDescent="0.2">
      <c r="D717" s="51"/>
      <c r="F717" s="51"/>
    </row>
    <row r="718" spans="4:6" s="40" customFormat="1" x14ac:dyDescent="0.2">
      <c r="D718" s="51"/>
      <c r="F718" s="51"/>
    </row>
    <row r="719" spans="4:6" s="40" customFormat="1" x14ac:dyDescent="0.2">
      <c r="D719" s="51"/>
      <c r="F719" s="51"/>
    </row>
    <row r="720" spans="4:6" s="40" customFormat="1" x14ac:dyDescent="0.2">
      <c r="D720" s="51"/>
      <c r="F720" s="51"/>
    </row>
    <row r="721" spans="4:6" s="40" customFormat="1" x14ac:dyDescent="0.2">
      <c r="D721" s="51"/>
      <c r="F721" s="51"/>
    </row>
    <row r="722" spans="4:6" s="40" customFormat="1" x14ac:dyDescent="0.2">
      <c r="D722" s="51"/>
      <c r="F722" s="51"/>
    </row>
    <row r="723" spans="4:6" s="40" customFormat="1" x14ac:dyDescent="0.2">
      <c r="D723" s="51"/>
      <c r="F723" s="51"/>
    </row>
    <row r="724" spans="4:6" s="40" customFormat="1" x14ac:dyDescent="0.2">
      <c r="D724" s="51"/>
      <c r="F724" s="51"/>
    </row>
    <row r="725" spans="4:6" s="40" customFormat="1" x14ac:dyDescent="0.2">
      <c r="D725" s="51"/>
      <c r="F725" s="51"/>
    </row>
    <row r="726" spans="4:6" s="40" customFormat="1" x14ac:dyDescent="0.2">
      <c r="D726" s="51"/>
      <c r="F726" s="51"/>
    </row>
    <row r="727" spans="4:6" s="40" customFormat="1" x14ac:dyDescent="0.2">
      <c r="D727" s="51"/>
      <c r="F727" s="51"/>
    </row>
    <row r="728" spans="4:6" s="40" customFormat="1" x14ac:dyDescent="0.2">
      <c r="D728" s="51"/>
      <c r="F728" s="51"/>
    </row>
    <row r="729" spans="4:6" s="40" customFormat="1" x14ac:dyDescent="0.2">
      <c r="D729" s="51"/>
      <c r="F729" s="51"/>
    </row>
    <row r="730" spans="4:6" s="40" customFormat="1" x14ac:dyDescent="0.2">
      <c r="D730" s="51"/>
      <c r="F730" s="51"/>
    </row>
    <row r="731" spans="4:6" s="40" customFormat="1" x14ac:dyDescent="0.2">
      <c r="D731" s="51"/>
      <c r="F731" s="51"/>
    </row>
    <row r="732" spans="4:6" s="40" customFormat="1" x14ac:dyDescent="0.2">
      <c r="D732" s="51"/>
      <c r="F732" s="51"/>
    </row>
    <row r="733" spans="4:6" s="40" customFormat="1" x14ac:dyDescent="0.2">
      <c r="D733" s="51"/>
      <c r="F733" s="51"/>
    </row>
    <row r="734" spans="4:6" s="40" customFormat="1" x14ac:dyDescent="0.2">
      <c r="D734" s="51"/>
      <c r="F734" s="51"/>
    </row>
    <row r="735" spans="4:6" s="40" customFormat="1" x14ac:dyDescent="0.2">
      <c r="D735" s="51"/>
      <c r="F735" s="51"/>
    </row>
    <row r="736" spans="4:6" s="40" customFormat="1" x14ac:dyDescent="0.2">
      <c r="D736" s="51"/>
      <c r="F736" s="51"/>
    </row>
    <row r="737" spans="4:6" s="40" customFormat="1" x14ac:dyDescent="0.2">
      <c r="D737" s="51"/>
      <c r="F737" s="51"/>
    </row>
    <row r="738" spans="4:6" s="40" customFormat="1" x14ac:dyDescent="0.2">
      <c r="D738" s="51"/>
      <c r="F738" s="51"/>
    </row>
    <row r="739" spans="4:6" s="40" customFormat="1" x14ac:dyDescent="0.2">
      <c r="D739" s="51"/>
      <c r="F739" s="51"/>
    </row>
    <row r="740" spans="4:6" s="40" customFormat="1" x14ac:dyDescent="0.2">
      <c r="D740" s="51"/>
      <c r="F740" s="51"/>
    </row>
    <row r="741" spans="4:6" s="40" customFormat="1" x14ac:dyDescent="0.2">
      <c r="D741" s="51"/>
      <c r="F741" s="51"/>
    </row>
    <row r="742" spans="4:6" s="40" customFormat="1" x14ac:dyDescent="0.2">
      <c r="D742" s="51"/>
      <c r="F742" s="51"/>
    </row>
    <row r="743" spans="4:6" s="40" customFormat="1" x14ac:dyDescent="0.2">
      <c r="D743" s="51"/>
      <c r="F743" s="51"/>
    </row>
    <row r="744" spans="4:6" s="40" customFormat="1" x14ac:dyDescent="0.2">
      <c r="D744" s="51"/>
      <c r="F744" s="51"/>
    </row>
    <row r="745" spans="4:6" s="40" customFormat="1" x14ac:dyDescent="0.2">
      <c r="D745" s="51"/>
      <c r="F745" s="51"/>
    </row>
    <row r="746" spans="4:6" s="40" customFormat="1" x14ac:dyDescent="0.2">
      <c r="D746" s="51"/>
      <c r="F746" s="51"/>
    </row>
    <row r="747" spans="4:6" s="40" customFormat="1" x14ac:dyDescent="0.2">
      <c r="D747" s="51"/>
      <c r="F747" s="51"/>
    </row>
    <row r="748" spans="4:6" s="40" customFormat="1" x14ac:dyDescent="0.2">
      <c r="D748" s="51"/>
      <c r="F748" s="51"/>
    </row>
    <row r="749" spans="4:6" s="40" customFormat="1" x14ac:dyDescent="0.2">
      <c r="D749" s="51"/>
      <c r="F749" s="51"/>
    </row>
    <row r="750" spans="4:6" s="40" customFormat="1" x14ac:dyDescent="0.2">
      <c r="D750" s="51"/>
      <c r="F750" s="51"/>
    </row>
    <row r="751" spans="4:6" s="40" customFormat="1" x14ac:dyDescent="0.2">
      <c r="D751" s="51"/>
      <c r="F751" s="51"/>
    </row>
    <row r="752" spans="4:6" s="40" customFormat="1" x14ac:dyDescent="0.2">
      <c r="D752" s="51"/>
      <c r="F752" s="51"/>
    </row>
    <row r="753" spans="4:6" s="40" customFormat="1" x14ac:dyDescent="0.2">
      <c r="D753" s="51"/>
      <c r="F753" s="51"/>
    </row>
    <row r="754" spans="4:6" s="40" customFormat="1" x14ac:dyDescent="0.2">
      <c r="D754" s="51"/>
      <c r="F754" s="51"/>
    </row>
    <row r="755" spans="4:6" s="40" customFormat="1" x14ac:dyDescent="0.2">
      <c r="D755" s="51"/>
      <c r="F755" s="51"/>
    </row>
    <row r="756" spans="4:6" s="40" customFormat="1" x14ac:dyDescent="0.2">
      <c r="D756" s="51"/>
      <c r="F756" s="51"/>
    </row>
    <row r="757" spans="4:6" s="40" customFormat="1" x14ac:dyDescent="0.2">
      <c r="D757" s="51"/>
      <c r="F757" s="51"/>
    </row>
    <row r="758" spans="4:6" s="40" customFormat="1" x14ac:dyDescent="0.2">
      <c r="D758" s="51"/>
      <c r="F758" s="51"/>
    </row>
    <row r="759" spans="4:6" s="40" customFormat="1" x14ac:dyDescent="0.2">
      <c r="D759" s="51"/>
      <c r="F759" s="51"/>
    </row>
    <row r="760" spans="4:6" s="40" customFormat="1" x14ac:dyDescent="0.2">
      <c r="D760" s="51"/>
      <c r="F760" s="51"/>
    </row>
    <row r="761" spans="4:6" s="40" customFormat="1" x14ac:dyDescent="0.2">
      <c r="D761" s="51"/>
      <c r="F761" s="51"/>
    </row>
    <row r="762" spans="4:6" s="40" customFormat="1" x14ac:dyDescent="0.2">
      <c r="D762" s="51"/>
      <c r="F762" s="51"/>
    </row>
    <row r="763" spans="4:6" s="40" customFormat="1" x14ac:dyDescent="0.2">
      <c r="D763" s="51"/>
      <c r="F763" s="51"/>
    </row>
    <row r="764" spans="4:6" s="40" customFormat="1" x14ac:dyDescent="0.2">
      <c r="D764" s="51"/>
      <c r="F764" s="51"/>
    </row>
    <row r="765" spans="4:6" s="40" customFormat="1" x14ac:dyDescent="0.2">
      <c r="D765" s="51"/>
      <c r="F765" s="51"/>
    </row>
    <row r="766" spans="4:6" s="40" customFormat="1" x14ac:dyDescent="0.2">
      <c r="D766" s="51"/>
      <c r="F766" s="51"/>
    </row>
    <row r="767" spans="4:6" s="40" customFormat="1" x14ac:dyDescent="0.2">
      <c r="D767" s="51"/>
      <c r="F767" s="51"/>
    </row>
    <row r="768" spans="4:6" s="40" customFormat="1" x14ac:dyDescent="0.2">
      <c r="D768" s="51"/>
      <c r="F768" s="51"/>
    </row>
    <row r="769" spans="4:6" s="40" customFormat="1" x14ac:dyDescent="0.2">
      <c r="D769" s="51"/>
      <c r="F769" s="51"/>
    </row>
    <row r="770" spans="4:6" s="40" customFormat="1" x14ac:dyDescent="0.2">
      <c r="D770" s="51"/>
      <c r="F770" s="51"/>
    </row>
    <row r="771" spans="4:6" s="40" customFormat="1" x14ac:dyDescent="0.2">
      <c r="D771" s="51"/>
      <c r="F771" s="51"/>
    </row>
    <row r="772" spans="4:6" s="40" customFormat="1" x14ac:dyDescent="0.2">
      <c r="D772" s="51"/>
      <c r="F772" s="51"/>
    </row>
    <row r="773" spans="4:6" s="40" customFormat="1" x14ac:dyDescent="0.2">
      <c r="D773" s="51"/>
      <c r="F773" s="51"/>
    </row>
    <row r="774" spans="4:6" s="40" customFormat="1" x14ac:dyDescent="0.2">
      <c r="D774" s="51"/>
      <c r="F774" s="51"/>
    </row>
    <row r="775" spans="4:6" s="40" customFormat="1" x14ac:dyDescent="0.2">
      <c r="D775" s="51"/>
      <c r="F775" s="51"/>
    </row>
    <row r="776" spans="4:6" s="40" customFormat="1" x14ac:dyDescent="0.2">
      <c r="D776" s="51"/>
      <c r="F776" s="51"/>
    </row>
    <row r="777" spans="4:6" s="40" customFormat="1" x14ac:dyDescent="0.2">
      <c r="D777" s="51"/>
      <c r="F777" s="51"/>
    </row>
    <row r="778" spans="4:6" s="40" customFormat="1" x14ac:dyDescent="0.2">
      <c r="D778" s="51"/>
      <c r="F778" s="51"/>
    </row>
    <row r="779" spans="4:6" s="40" customFormat="1" x14ac:dyDescent="0.2">
      <c r="D779" s="51"/>
      <c r="F779" s="51"/>
    </row>
    <row r="780" spans="4:6" s="40" customFormat="1" x14ac:dyDescent="0.2">
      <c r="D780" s="51"/>
      <c r="F780" s="51"/>
    </row>
    <row r="781" spans="4:6" s="40" customFormat="1" x14ac:dyDescent="0.2">
      <c r="D781" s="51"/>
      <c r="F781" s="51"/>
    </row>
    <row r="782" spans="4:6" s="40" customFormat="1" x14ac:dyDescent="0.2">
      <c r="D782" s="51"/>
      <c r="F782" s="51"/>
    </row>
    <row r="783" spans="4:6" s="40" customFormat="1" x14ac:dyDescent="0.2">
      <c r="D783" s="51"/>
      <c r="F783" s="51"/>
    </row>
    <row r="784" spans="4:6" s="40" customFormat="1" x14ac:dyDescent="0.2">
      <c r="D784" s="51"/>
      <c r="F784" s="51"/>
    </row>
    <row r="785" spans="4:6" s="40" customFormat="1" x14ac:dyDescent="0.2">
      <c r="D785" s="51"/>
      <c r="F785" s="51"/>
    </row>
    <row r="786" spans="4:6" s="40" customFormat="1" x14ac:dyDescent="0.2">
      <c r="D786" s="51"/>
      <c r="F786" s="51"/>
    </row>
    <row r="787" spans="4:6" s="40" customFormat="1" x14ac:dyDescent="0.2">
      <c r="D787" s="51"/>
      <c r="F787" s="51"/>
    </row>
    <row r="788" spans="4:6" s="40" customFormat="1" x14ac:dyDescent="0.2">
      <c r="D788" s="51"/>
      <c r="F788" s="51"/>
    </row>
    <row r="789" spans="4:6" s="40" customFormat="1" x14ac:dyDescent="0.2">
      <c r="D789" s="51"/>
      <c r="F789" s="51"/>
    </row>
    <row r="790" spans="4:6" s="40" customFormat="1" x14ac:dyDescent="0.2">
      <c r="D790" s="51"/>
      <c r="F790" s="51"/>
    </row>
    <row r="791" spans="4:6" s="40" customFormat="1" x14ac:dyDescent="0.2">
      <c r="D791" s="51"/>
      <c r="F791" s="51"/>
    </row>
    <row r="792" spans="4:6" s="40" customFormat="1" x14ac:dyDescent="0.2">
      <c r="D792" s="51"/>
      <c r="F792" s="51"/>
    </row>
    <row r="793" spans="4:6" s="40" customFormat="1" x14ac:dyDescent="0.2">
      <c r="D793" s="51"/>
      <c r="F793" s="51"/>
    </row>
    <row r="794" spans="4:6" s="40" customFormat="1" x14ac:dyDescent="0.2">
      <c r="D794" s="51"/>
      <c r="F794" s="51"/>
    </row>
    <row r="795" spans="4:6" s="40" customFormat="1" x14ac:dyDescent="0.2">
      <c r="D795" s="51"/>
      <c r="F795" s="51"/>
    </row>
    <row r="796" spans="4:6" s="40" customFormat="1" x14ac:dyDescent="0.2">
      <c r="D796" s="51"/>
      <c r="F796" s="51"/>
    </row>
    <row r="797" spans="4:6" s="40" customFormat="1" x14ac:dyDescent="0.2">
      <c r="D797" s="51"/>
      <c r="F797" s="51"/>
    </row>
    <row r="798" spans="4:6" s="40" customFormat="1" x14ac:dyDescent="0.2">
      <c r="D798" s="51"/>
      <c r="F798" s="51"/>
    </row>
    <row r="799" spans="4:6" s="40" customFormat="1" x14ac:dyDescent="0.2">
      <c r="D799" s="51"/>
      <c r="F799" s="51"/>
    </row>
    <row r="800" spans="4:6" s="40" customFormat="1" x14ac:dyDescent="0.2">
      <c r="D800" s="51"/>
      <c r="F800" s="51"/>
    </row>
    <row r="801" spans="4:6" s="40" customFormat="1" x14ac:dyDescent="0.2">
      <c r="D801" s="51"/>
      <c r="F801" s="51"/>
    </row>
    <row r="802" spans="4:6" s="40" customFormat="1" x14ac:dyDescent="0.2">
      <c r="D802" s="51"/>
      <c r="F802" s="51"/>
    </row>
    <row r="803" spans="4:6" s="40" customFormat="1" x14ac:dyDescent="0.2">
      <c r="D803" s="51"/>
      <c r="F803" s="51"/>
    </row>
    <row r="804" spans="4:6" s="40" customFormat="1" x14ac:dyDescent="0.2">
      <c r="D804" s="51"/>
      <c r="F804" s="51"/>
    </row>
    <row r="805" spans="4:6" s="40" customFormat="1" x14ac:dyDescent="0.2">
      <c r="D805" s="51"/>
      <c r="F805" s="51"/>
    </row>
    <row r="806" spans="4:6" s="40" customFormat="1" x14ac:dyDescent="0.2">
      <c r="D806" s="51"/>
      <c r="F806" s="51"/>
    </row>
    <row r="807" spans="4:6" s="40" customFormat="1" x14ac:dyDescent="0.2">
      <c r="D807" s="51"/>
      <c r="F807" s="51"/>
    </row>
    <row r="808" spans="4:6" s="40" customFormat="1" x14ac:dyDescent="0.2">
      <c r="D808" s="51"/>
      <c r="F808" s="51"/>
    </row>
    <row r="809" spans="4:6" s="40" customFormat="1" x14ac:dyDescent="0.2">
      <c r="D809" s="51"/>
      <c r="F809" s="51"/>
    </row>
    <row r="810" spans="4:6" s="40" customFormat="1" x14ac:dyDescent="0.2">
      <c r="D810" s="51"/>
      <c r="F810" s="51"/>
    </row>
    <row r="811" spans="4:6" s="40" customFormat="1" x14ac:dyDescent="0.2">
      <c r="D811" s="51"/>
      <c r="F811" s="51"/>
    </row>
    <row r="812" spans="4:6" s="40" customFormat="1" x14ac:dyDescent="0.2">
      <c r="D812" s="51"/>
      <c r="F812" s="51"/>
    </row>
    <row r="813" spans="4:6" s="40" customFormat="1" x14ac:dyDescent="0.2">
      <c r="D813" s="51"/>
      <c r="F813" s="51"/>
    </row>
    <row r="814" spans="4:6" s="40" customFormat="1" x14ac:dyDescent="0.2">
      <c r="D814" s="51"/>
      <c r="F814" s="51"/>
    </row>
    <row r="815" spans="4:6" s="40" customFormat="1" x14ac:dyDescent="0.2">
      <c r="D815" s="51"/>
      <c r="F815" s="51"/>
    </row>
    <row r="816" spans="4:6" s="40" customFormat="1" x14ac:dyDescent="0.2">
      <c r="D816" s="51"/>
      <c r="F816" s="51"/>
    </row>
    <row r="817" spans="4:6" s="40" customFormat="1" x14ac:dyDescent="0.2">
      <c r="D817" s="51"/>
      <c r="F817" s="51"/>
    </row>
    <row r="818" spans="4:6" s="40" customFormat="1" x14ac:dyDescent="0.2">
      <c r="D818" s="51"/>
      <c r="F818" s="51"/>
    </row>
    <row r="819" spans="4:6" s="40" customFormat="1" x14ac:dyDescent="0.2">
      <c r="D819" s="51"/>
      <c r="F819" s="51"/>
    </row>
    <row r="820" spans="4:6" s="40" customFormat="1" x14ac:dyDescent="0.2">
      <c r="D820" s="51"/>
      <c r="F820" s="51"/>
    </row>
    <row r="821" spans="4:6" s="40" customFormat="1" x14ac:dyDescent="0.2">
      <c r="D821" s="51"/>
      <c r="F821" s="51"/>
    </row>
    <row r="822" spans="4:6" s="40" customFormat="1" x14ac:dyDescent="0.2">
      <c r="D822" s="51"/>
      <c r="F822" s="51"/>
    </row>
    <row r="823" spans="4:6" s="40" customFormat="1" x14ac:dyDescent="0.2">
      <c r="D823" s="51"/>
      <c r="F823" s="51"/>
    </row>
    <row r="824" spans="4:6" s="40" customFormat="1" x14ac:dyDescent="0.2">
      <c r="D824" s="51"/>
      <c r="F824" s="51"/>
    </row>
    <row r="825" spans="4:6" s="40" customFormat="1" x14ac:dyDescent="0.2">
      <c r="D825" s="51"/>
      <c r="F825" s="51"/>
    </row>
    <row r="826" spans="4:6" s="40" customFormat="1" x14ac:dyDescent="0.2">
      <c r="D826" s="51"/>
      <c r="F826" s="51"/>
    </row>
    <row r="827" spans="4:6" s="40" customFormat="1" x14ac:dyDescent="0.2">
      <c r="D827" s="51"/>
      <c r="F827" s="51"/>
    </row>
    <row r="828" spans="4:6" s="40" customFormat="1" x14ac:dyDescent="0.2">
      <c r="D828" s="51"/>
      <c r="F828" s="51"/>
    </row>
    <row r="829" spans="4:6" s="40" customFormat="1" x14ac:dyDescent="0.2">
      <c r="D829" s="51"/>
      <c r="F829" s="51"/>
    </row>
    <row r="830" spans="4:6" s="40" customFormat="1" x14ac:dyDescent="0.2">
      <c r="D830" s="51"/>
      <c r="F830" s="51"/>
    </row>
    <row r="831" spans="4:6" s="40" customFormat="1" x14ac:dyDescent="0.2">
      <c r="D831" s="51"/>
      <c r="F831" s="51"/>
    </row>
    <row r="832" spans="4:6" s="40" customFormat="1" x14ac:dyDescent="0.2">
      <c r="D832" s="51"/>
      <c r="F832" s="51"/>
    </row>
    <row r="833" spans="4:6" s="40" customFormat="1" x14ac:dyDescent="0.2">
      <c r="D833" s="51"/>
      <c r="F833" s="51"/>
    </row>
    <row r="834" spans="4:6" s="40" customFormat="1" x14ac:dyDescent="0.2">
      <c r="D834" s="51"/>
      <c r="F834" s="51"/>
    </row>
    <row r="835" spans="4:6" s="40" customFormat="1" x14ac:dyDescent="0.2">
      <c r="D835" s="51"/>
      <c r="F835" s="51"/>
    </row>
    <row r="836" spans="4:6" s="40" customFormat="1" x14ac:dyDescent="0.2">
      <c r="D836" s="51"/>
      <c r="F836" s="51"/>
    </row>
    <row r="837" spans="4:6" s="40" customFormat="1" x14ac:dyDescent="0.2">
      <c r="D837" s="51"/>
      <c r="F837" s="51"/>
    </row>
    <row r="838" spans="4:6" s="40" customFormat="1" x14ac:dyDescent="0.2">
      <c r="D838" s="51"/>
      <c r="F838" s="51"/>
    </row>
    <row r="839" spans="4:6" s="40" customFormat="1" x14ac:dyDescent="0.2">
      <c r="D839" s="51"/>
      <c r="F839" s="51"/>
    </row>
    <row r="840" spans="4:6" s="40" customFormat="1" x14ac:dyDescent="0.2">
      <c r="D840" s="51"/>
      <c r="F840" s="51"/>
    </row>
    <row r="841" spans="4:6" s="40" customFormat="1" x14ac:dyDescent="0.2">
      <c r="D841" s="51"/>
      <c r="F841" s="51"/>
    </row>
    <row r="842" spans="4:6" s="40" customFormat="1" x14ac:dyDescent="0.2">
      <c r="D842" s="51"/>
      <c r="F842" s="51"/>
    </row>
    <row r="843" spans="4:6" s="40" customFormat="1" x14ac:dyDescent="0.2">
      <c r="D843" s="51"/>
      <c r="F843" s="51"/>
    </row>
    <row r="844" spans="4:6" s="40" customFormat="1" x14ac:dyDescent="0.2">
      <c r="D844" s="51"/>
      <c r="F844" s="51"/>
    </row>
    <row r="845" spans="4:6" s="40" customFormat="1" x14ac:dyDescent="0.2">
      <c r="D845" s="51"/>
      <c r="F845" s="51"/>
    </row>
    <row r="846" spans="4:6" s="40" customFormat="1" x14ac:dyDescent="0.2">
      <c r="D846" s="51"/>
      <c r="F846" s="51"/>
    </row>
    <row r="847" spans="4:6" s="40" customFormat="1" x14ac:dyDescent="0.2">
      <c r="D847" s="51"/>
      <c r="F847" s="51"/>
    </row>
    <row r="848" spans="4:6" s="40" customFormat="1" x14ac:dyDescent="0.2">
      <c r="D848" s="51"/>
      <c r="F848" s="51"/>
    </row>
    <row r="849" spans="4:6" s="40" customFormat="1" x14ac:dyDescent="0.2">
      <c r="D849" s="51"/>
      <c r="F849" s="51"/>
    </row>
    <row r="850" spans="4:6" s="40" customFormat="1" x14ac:dyDescent="0.2">
      <c r="D850" s="51"/>
      <c r="F850" s="51"/>
    </row>
    <row r="851" spans="4:6" s="40" customFormat="1" x14ac:dyDescent="0.2">
      <c r="D851" s="51"/>
      <c r="F851" s="51"/>
    </row>
    <row r="852" spans="4:6" s="40" customFormat="1" x14ac:dyDescent="0.2">
      <c r="D852" s="51"/>
      <c r="F852" s="51"/>
    </row>
    <row r="853" spans="4:6" s="40" customFormat="1" x14ac:dyDescent="0.2">
      <c r="D853" s="51"/>
      <c r="F853" s="51"/>
    </row>
    <row r="854" spans="4:6" s="40" customFormat="1" x14ac:dyDescent="0.2">
      <c r="D854" s="51"/>
      <c r="F854" s="51"/>
    </row>
    <row r="855" spans="4:6" s="40" customFormat="1" x14ac:dyDescent="0.2">
      <c r="D855" s="51"/>
      <c r="F855" s="51"/>
    </row>
    <row r="856" spans="4:6" s="40" customFormat="1" x14ac:dyDescent="0.2">
      <c r="D856" s="51"/>
      <c r="F856" s="51"/>
    </row>
    <row r="857" spans="4:6" s="40" customFormat="1" x14ac:dyDescent="0.2">
      <c r="D857" s="51"/>
      <c r="F857" s="51"/>
    </row>
    <row r="858" spans="4:6" s="40" customFormat="1" x14ac:dyDescent="0.2">
      <c r="D858" s="51"/>
      <c r="F858" s="51"/>
    </row>
    <row r="859" spans="4:6" s="40" customFormat="1" x14ac:dyDescent="0.2">
      <c r="D859" s="51"/>
      <c r="F859" s="51"/>
    </row>
    <row r="860" spans="4:6" s="40" customFormat="1" x14ac:dyDescent="0.2">
      <c r="D860" s="51"/>
      <c r="F860" s="51"/>
    </row>
    <row r="861" spans="4:6" s="40" customFormat="1" x14ac:dyDescent="0.2">
      <c r="D861" s="51"/>
      <c r="F861" s="51"/>
    </row>
    <row r="862" spans="4:6" s="40" customFormat="1" x14ac:dyDescent="0.2">
      <c r="D862" s="51"/>
      <c r="F862" s="51"/>
    </row>
    <row r="863" spans="4:6" s="40" customFormat="1" x14ac:dyDescent="0.2">
      <c r="D863" s="51"/>
      <c r="F863" s="51"/>
    </row>
    <row r="864" spans="4:6" s="40" customFormat="1" x14ac:dyDescent="0.2">
      <c r="D864" s="51"/>
      <c r="F864" s="51"/>
    </row>
    <row r="865" spans="4:6" s="40" customFormat="1" x14ac:dyDescent="0.2">
      <c r="D865" s="51"/>
      <c r="F865" s="51"/>
    </row>
    <row r="866" spans="4:6" s="40" customFormat="1" x14ac:dyDescent="0.2">
      <c r="D866" s="51"/>
      <c r="F866" s="51"/>
    </row>
    <row r="867" spans="4:6" s="40" customFormat="1" x14ac:dyDescent="0.2">
      <c r="D867" s="51"/>
      <c r="F867" s="51"/>
    </row>
    <row r="868" spans="4:6" s="40" customFormat="1" x14ac:dyDescent="0.2">
      <c r="D868" s="51"/>
      <c r="F868" s="51"/>
    </row>
    <row r="869" spans="4:6" s="40" customFormat="1" x14ac:dyDescent="0.2">
      <c r="D869" s="51"/>
      <c r="F869" s="51"/>
    </row>
    <row r="870" spans="4:6" s="40" customFormat="1" x14ac:dyDescent="0.2">
      <c r="D870" s="51"/>
      <c r="F870" s="51"/>
    </row>
    <row r="871" spans="4:6" s="40" customFormat="1" x14ac:dyDescent="0.2">
      <c r="D871" s="51"/>
      <c r="F871" s="51"/>
    </row>
    <row r="872" spans="4:6" s="40" customFormat="1" x14ac:dyDescent="0.2">
      <c r="D872" s="51"/>
      <c r="F872" s="51"/>
    </row>
    <row r="873" spans="4:6" s="40" customFormat="1" x14ac:dyDescent="0.2">
      <c r="D873" s="51"/>
      <c r="F873" s="51"/>
    </row>
    <row r="874" spans="4:6" s="40" customFormat="1" x14ac:dyDescent="0.2">
      <c r="D874" s="51"/>
      <c r="F874" s="51"/>
    </row>
    <row r="875" spans="4:6" s="40" customFormat="1" x14ac:dyDescent="0.2">
      <c r="D875" s="51"/>
      <c r="F875" s="51"/>
    </row>
    <row r="876" spans="4:6" s="40" customFormat="1" x14ac:dyDescent="0.2">
      <c r="D876" s="51"/>
      <c r="F876" s="51"/>
    </row>
    <row r="877" spans="4:6" s="40" customFormat="1" x14ac:dyDescent="0.2">
      <c r="D877" s="51"/>
      <c r="F877" s="51"/>
    </row>
    <row r="878" spans="4:6" s="40" customFormat="1" x14ac:dyDescent="0.2">
      <c r="D878" s="51"/>
      <c r="F878" s="51"/>
    </row>
    <row r="879" spans="4:6" s="40" customFormat="1" x14ac:dyDescent="0.2">
      <c r="D879" s="51"/>
      <c r="F879" s="51"/>
    </row>
    <row r="880" spans="4:6" s="40" customFormat="1" x14ac:dyDescent="0.2">
      <c r="D880" s="51"/>
      <c r="F880" s="51"/>
    </row>
    <row r="881" spans="4:6" s="40" customFormat="1" x14ac:dyDescent="0.2">
      <c r="D881" s="51"/>
      <c r="F881" s="51"/>
    </row>
    <row r="882" spans="4:6" s="40" customFormat="1" x14ac:dyDescent="0.2">
      <c r="D882" s="51"/>
      <c r="F882" s="51"/>
    </row>
    <row r="883" spans="4:6" s="40" customFormat="1" x14ac:dyDescent="0.2">
      <c r="D883" s="51"/>
      <c r="F883" s="51"/>
    </row>
    <row r="884" spans="4:6" s="40" customFormat="1" x14ac:dyDescent="0.2">
      <c r="D884" s="51"/>
      <c r="F884" s="51"/>
    </row>
    <row r="885" spans="4:6" s="40" customFormat="1" x14ac:dyDescent="0.2">
      <c r="D885" s="51"/>
      <c r="F885" s="51"/>
    </row>
    <row r="886" spans="4:6" s="40" customFormat="1" x14ac:dyDescent="0.2">
      <c r="D886" s="51"/>
      <c r="F886" s="51"/>
    </row>
    <row r="887" spans="4:6" s="40" customFormat="1" x14ac:dyDescent="0.2">
      <c r="D887" s="51"/>
      <c r="F887" s="51"/>
    </row>
    <row r="888" spans="4:6" s="40" customFormat="1" x14ac:dyDescent="0.2">
      <c r="D888" s="51"/>
      <c r="F888" s="51"/>
    </row>
    <row r="889" spans="4:6" s="40" customFormat="1" x14ac:dyDescent="0.2">
      <c r="D889" s="51"/>
      <c r="F889" s="51"/>
    </row>
    <row r="890" spans="4:6" s="40" customFormat="1" x14ac:dyDescent="0.2">
      <c r="D890" s="51"/>
      <c r="F890" s="51"/>
    </row>
    <row r="891" spans="4:6" s="40" customFormat="1" x14ac:dyDescent="0.2">
      <c r="D891" s="51"/>
      <c r="F891" s="51"/>
    </row>
    <row r="892" spans="4:6" s="40" customFormat="1" x14ac:dyDescent="0.2">
      <c r="D892" s="51"/>
      <c r="F892" s="51"/>
    </row>
    <row r="893" spans="4:6" s="40" customFormat="1" x14ac:dyDescent="0.2">
      <c r="D893" s="51"/>
      <c r="F893" s="51"/>
    </row>
    <row r="894" spans="4:6" s="40" customFormat="1" x14ac:dyDescent="0.2">
      <c r="D894" s="51"/>
      <c r="F894" s="51"/>
    </row>
    <row r="895" spans="4:6" s="40" customFormat="1" x14ac:dyDescent="0.2">
      <c r="D895" s="51"/>
      <c r="F895" s="51"/>
    </row>
    <row r="896" spans="4:6" s="40" customFormat="1" x14ac:dyDescent="0.2">
      <c r="D896" s="51"/>
      <c r="F896" s="51"/>
    </row>
    <row r="897" spans="4:6" s="40" customFormat="1" x14ac:dyDescent="0.2">
      <c r="D897" s="51"/>
      <c r="F897" s="51"/>
    </row>
    <row r="898" spans="4:6" s="40" customFormat="1" x14ac:dyDescent="0.2">
      <c r="D898" s="51"/>
      <c r="F898" s="51"/>
    </row>
    <row r="899" spans="4:6" s="40" customFormat="1" x14ac:dyDescent="0.2">
      <c r="D899" s="51"/>
      <c r="F899" s="51"/>
    </row>
    <row r="900" spans="4:6" s="40" customFormat="1" x14ac:dyDescent="0.2">
      <c r="D900" s="51"/>
      <c r="F900" s="51"/>
    </row>
    <row r="901" spans="4:6" s="40" customFormat="1" x14ac:dyDescent="0.2">
      <c r="D901" s="51"/>
      <c r="F901" s="51"/>
    </row>
    <row r="902" spans="4:6" s="40" customFormat="1" x14ac:dyDescent="0.2">
      <c r="D902" s="51"/>
      <c r="F902" s="51"/>
    </row>
    <row r="903" spans="4:6" s="40" customFormat="1" x14ac:dyDescent="0.2">
      <c r="D903" s="51"/>
      <c r="F903" s="51"/>
    </row>
    <row r="904" spans="4:6" s="40" customFormat="1" x14ac:dyDescent="0.2">
      <c r="D904" s="51"/>
      <c r="F904" s="51"/>
    </row>
    <row r="905" spans="4:6" s="40" customFormat="1" x14ac:dyDescent="0.2">
      <c r="D905" s="51"/>
      <c r="F905" s="51"/>
    </row>
    <row r="906" spans="4:6" s="40" customFormat="1" x14ac:dyDescent="0.2">
      <c r="D906" s="51"/>
      <c r="F906" s="51"/>
    </row>
    <row r="907" spans="4:6" s="40" customFormat="1" x14ac:dyDescent="0.2">
      <c r="D907" s="51"/>
      <c r="F907" s="51"/>
    </row>
    <row r="908" spans="4:6" s="40" customFormat="1" x14ac:dyDescent="0.2">
      <c r="D908" s="51"/>
      <c r="F908" s="51"/>
    </row>
    <row r="909" spans="4:6" s="40" customFormat="1" x14ac:dyDescent="0.2">
      <c r="D909" s="51"/>
      <c r="F909" s="51"/>
    </row>
    <row r="910" spans="4:6" s="40" customFormat="1" x14ac:dyDescent="0.2">
      <c r="D910" s="51"/>
      <c r="F910" s="51"/>
    </row>
    <row r="911" spans="4:6" s="40" customFormat="1" x14ac:dyDescent="0.2">
      <c r="D911" s="51"/>
      <c r="F911" s="51"/>
    </row>
    <row r="912" spans="4:6" s="40" customFormat="1" x14ac:dyDescent="0.2">
      <c r="D912" s="51"/>
      <c r="F912" s="51"/>
    </row>
    <row r="913" spans="4:6" s="40" customFormat="1" x14ac:dyDescent="0.2">
      <c r="D913" s="51"/>
      <c r="F913" s="51"/>
    </row>
    <row r="914" spans="4:6" s="40" customFormat="1" x14ac:dyDescent="0.2">
      <c r="D914" s="51"/>
      <c r="F914" s="51"/>
    </row>
    <row r="915" spans="4:6" s="40" customFormat="1" x14ac:dyDescent="0.2">
      <c r="D915" s="51"/>
      <c r="F915" s="51"/>
    </row>
    <row r="916" spans="4:6" s="40" customFormat="1" x14ac:dyDescent="0.2">
      <c r="D916" s="51"/>
      <c r="F916" s="51"/>
    </row>
    <row r="917" spans="4:6" s="40" customFormat="1" x14ac:dyDescent="0.2">
      <c r="D917" s="51"/>
      <c r="F917" s="51"/>
    </row>
    <row r="918" spans="4:6" s="40" customFormat="1" x14ac:dyDescent="0.2">
      <c r="D918" s="51"/>
      <c r="F918" s="51"/>
    </row>
    <row r="919" spans="4:6" s="40" customFormat="1" x14ac:dyDescent="0.2">
      <c r="D919" s="51"/>
      <c r="F919" s="51"/>
    </row>
    <row r="920" spans="4:6" s="40" customFormat="1" x14ac:dyDescent="0.2">
      <c r="D920" s="51"/>
      <c r="F920" s="51"/>
    </row>
    <row r="921" spans="4:6" s="40" customFormat="1" x14ac:dyDescent="0.2">
      <c r="D921" s="51"/>
      <c r="F921" s="51"/>
    </row>
    <row r="922" spans="4:6" s="40" customFormat="1" x14ac:dyDescent="0.2">
      <c r="D922" s="51"/>
      <c r="F922" s="51"/>
    </row>
    <row r="923" spans="4:6" s="40" customFormat="1" x14ac:dyDescent="0.2">
      <c r="D923" s="51"/>
      <c r="F923" s="51"/>
    </row>
    <row r="924" spans="4:6" s="40" customFormat="1" x14ac:dyDescent="0.2">
      <c r="D924" s="51"/>
      <c r="F924" s="51"/>
    </row>
    <row r="925" spans="4:6" s="40" customFormat="1" x14ac:dyDescent="0.2">
      <c r="D925" s="51"/>
      <c r="F925" s="51"/>
    </row>
    <row r="926" spans="4:6" s="40" customFormat="1" x14ac:dyDescent="0.2">
      <c r="D926" s="51"/>
      <c r="F926" s="51"/>
    </row>
    <row r="927" spans="4:6" s="40" customFormat="1" x14ac:dyDescent="0.2">
      <c r="D927" s="51"/>
      <c r="F927" s="51"/>
    </row>
    <row r="928" spans="4:6" s="40" customFormat="1" x14ac:dyDescent="0.2">
      <c r="D928" s="51"/>
      <c r="F928" s="51"/>
    </row>
    <row r="929" spans="4:6" s="40" customFormat="1" x14ac:dyDescent="0.2">
      <c r="D929" s="51"/>
      <c r="F929" s="51"/>
    </row>
    <row r="930" spans="4:6" s="40" customFormat="1" x14ac:dyDescent="0.2">
      <c r="D930" s="51"/>
      <c r="F930" s="51"/>
    </row>
    <row r="931" spans="4:6" s="40" customFormat="1" x14ac:dyDescent="0.2">
      <c r="D931" s="51"/>
      <c r="F931" s="51"/>
    </row>
    <row r="932" spans="4:6" s="40" customFormat="1" x14ac:dyDescent="0.2">
      <c r="D932" s="51"/>
      <c r="F932" s="51"/>
    </row>
    <row r="933" spans="4:6" s="40" customFormat="1" x14ac:dyDescent="0.2">
      <c r="D933" s="51"/>
      <c r="F933" s="51"/>
    </row>
    <row r="934" spans="4:6" s="40" customFormat="1" x14ac:dyDescent="0.2">
      <c r="D934" s="51"/>
      <c r="F934" s="51"/>
    </row>
    <row r="935" spans="4:6" s="40" customFormat="1" x14ac:dyDescent="0.2">
      <c r="D935" s="51"/>
      <c r="F935" s="51"/>
    </row>
    <row r="936" spans="4:6" s="40" customFormat="1" x14ac:dyDescent="0.2">
      <c r="D936" s="51"/>
      <c r="F936" s="51"/>
    </row>
    <row r="937" spans="4:6" s="40" customFormat="1" x14ac:dyDescent="0.2">
      <c r="D937" s="51"/>
      <c r="F937" s="51"/>
    </row>
    <row r="938" spans="4:6" s="40" customFormat="1" x14ac:dyDescent="0.2">
      <c r="D938" s="51"/>
      <c r="F938" s="51"/>
    </row>
    <row r="939" spans="4:6" s="40" customFormat="1" x14ac:dyDescent="0.2">
      <c r="D939" s="51"/>
      <c r="F939" s="51"/>
    </row>
    <row r="940" spans="4:6" s="40" customFormat="1" x14ac:dyDescent="0.2">
      <c r="D940" s="51"/>
      <c r="F940" s="51"/>
    </row>
    <row r="941" spans="4:6" s="40" customFormat="1" x14ac:dyDescent="0.2">
      <c r="D941" s="51"/>
      <c r="F941" s="51"/>
    </row>
    <row r="942" spans="4:6" s="40" customFormat="1" x14ac:dyDescent="0.2">
      <c r="D942" s="51"/>
      <c r="F942" s="51"/>
    </row>
    <row r="943" spans="4:6" s="40" customFormat="1" x14ac:dyDescent="0.2">
      <c r="D943" s="51"/>
      <c r="F943" s="51"/>
    </row>
    <row r="944" spans="4:6" s="40" customFormat="1" x14ac:dyDescent="0.2">
      <c r="D944" s="51"/>
      <c r="F944" s="51"/>
    </row>
    <row r="945" spans="4:6" s="40" customFormat="1" x14ac:dyDescent="0.2">
      <c r="D945" s="51"/>
      <c r="F945" s="51"/>
    </row>
    <row r="946" spans="4:6" s="40" customFormat="1" x14ac:dyDescent="0.2">
      <c r="D946" s="51"/>
      <c r="F946" s="51"/>
    </row>
    <row r="947" spans="4:6" s="40" customFormat="1" x14ac:dyDescent="0.2">
      <c r="D947" s="51"/>
      <c r="F947" s="51"/>
    </row>
    <row r="948" spans="4:6" s="40" customFormat="1" x14ac:dyDescent="0.2">
      <c r="D948" s="51"/>
      <c r="F948" s="51"/>
    </row>
    <row r="949" spans="4:6" s="40" customFormat="1" x14ac:dyDescent="0.2">
      <c r="D949" s="51"/>
      <c r="F949" s="51"/>
    </row>
    <row r="950" spans="4:6" s="40" customFormat="1" x14ac:dyDescent="0.2">
      <c r="D950" s="51"/>
      <c r="F950" s="51"/>
    </row>
    <row r="951" spans="4:6" s="40" customFormat="1" x14ac:dyDescent="0.2">
      <c r="D951" s="51"/>
      <c r="F951" s="51"/>
    </row>
    <row r="952" spans="4:6" s="40" customFormat="1" x14ac:dyDescent="0.2">
      <c r="D952" s="51"/>
      <c r="F952" s="51"/>
    </row>
    <row r="953" spans="4:6" s="40" customFormat="1" x14ac:dyDescent="0.2">
      <c r="D953" s="51"/>
      <c r="F953" s="51"/>
    </row>
    <row r="954" spans="4:6" s="40" customFormat="1" x14ac:dyDescent="0.2">
      <c r="D954" s="51"/>
      <c r="F954" s="51"/>
    </row>
    <row r="955" spans="4:6" s="40" customFormat="1" x14ac:dyDescent="0.2">
      <c r="D955" s="51"/>
      <c r="F955" s="51"/>
    </row>
    <row r="956" spans="4:6" s="40" customFormat="1" x14ac:dyDescent="0.2">
      <c r="D956" s="51"/>
      <c r="F956" s="51"/>
    </row>
    <row r="957" spans="4:6" s="40" customFormat="1" x14ac:dyDescent="0.2">
      <c r="D957" s="51"/>
      <c r="F957" s="51"/>
    </row>
    <row r="958" spans="4:6" s="40" customFormat="1" x14ac:dyDescent="0.2">
      <c r="D958" s="51"/>
      <c r="F958" s="51"/>
    </row>
    <row r="959" spans="4:6" s="40" customFormat="1" x14ac:dyDescent="0.2">
      <c r="D959" s="51"/>
      <c r="F959" s="51"/>
    </row>
    <row r="960" spans="4:6" s="40" customFormat="1" x14ac:dyDescent="0.2">
      <c r="D960" s="51"/>
      <c r="F960" s="51"/>
    </row>
    <row r="961" spans="4:6" s="40" customFormat="1" x14ac:dyDescent="0.2">
      <c r="D961" s="51"/>
      <c r="F961" s="51"/>
    </row>
    <row r="962" spans="4:6" s="40" customFormat="1" x14ac:dyDescent="0.2">
      <c r="D962" s="51"/>
      <c r="F962" s="51"/>
    </row>
    <row r="963" spans="4:6" s="40" customFormat="1" x14ac:dyDescent="0.2">
      <c r="D963" s="51"/>
      <c r="F963" s="51"/>
    </row>
    <row r="964" spans="4:6" s="40" customFormat="1" x14ac:dyDescent="0.2">
      <c r="D964" s="51"/>
      <c r="F964" s="51"/>
    </row>
    <row r="965" spans="4:6" s="40" customFormat="1" x14ac:dyDescent="0.2">
      <c r="D965" s="51"/>
      <c r="F965" s="51"/>
    </row>
    <row r="966" spans="4:6" s="40" customFormat="1" x14ac:dyDescent="0.2">
      <c r="D966" s="51"/>
      <c r="F966" s="51"/>
    </row>
    <row r="967" spans="4:6" s="40" customFormat="1" x14ac:dyDescent="0.2">
      <c r="D967" s="51"/>
      <c r="F967" s="51"/>
    </row>
    <row r="968" spans="4:6" s="40" customFormat="1" x14ac:dyDescent="0.2">
      <c r="D968" s="51"/>
      <c r="F968" s="51"/>
    </row>
    <row r="969" spans="4:6" s="40" customFormat="1" x14ac:dyDescent="0.2">
      <c r="D969" s="51"/>
      <c r="F969" s="51"/>
    </row>
    <row r="970" spans="4:6" s="40" customFormat="1" x14ac:dyDescent="0.2">
      <c r="D970" s="51"/>
      <c r="F970" s="51"/>
    </row>
    <row r="971" spans="4:6" s="40" customFormat="1" x14ac:dyDescent="0.2">
      <c r="D971" s="51"/>
      <c r="F971" s="51"/>
    </row>
    <row r="972" spans="4:6" s="40" customFormat="1" x14ac:dyDescent="0.2">
      <c r="D972" s="51"/>
      <c r="F972" s="51"/>
    </row>
    <row r="973" spans="4:6" s="40" customFormat="1" x14ac:dyDescent="0.2">
      <c r="D973" s="51"/>
      <c r="F973" s="51"/>
    </row>
    <row r="974" spans="4:6" s="40" customFormat="1" x14ac:dyDescent="0.2">
      <c r="D974" s="51"/>
      <c r="F974" s="51"/>
    </row>
    <row r="975" spans="4:6" s="40" customFormat="1" x14ac:dyDescent="0.2">
      <c r="D975" s="51"/>
      <c r="F975" s="51"/>
    </row>
    <row r="976" spans="4:6" s="40" customFormat="1" x14ac:dyDescent="0.2">
      <c r="D976" s="51"/>
      <c r="F976" s="51"/>
    </row>
    <row r="977" spans="4:6" s="40" customFormat="1" x14ac:dyDescent="0.2">
      <c r="D977" s="51"/>
      <c r="F977" s="51"/>
    </row>
    <row r="978" spans="4:6" s="40" customFormat="1" x14ac:dyDescent="0.2">
      <c r="D978" s="51"/>
      <c r="F978" s="51"/>
    </row>
    <row r="979" spans="4:6" s="40" customFormat="1" x14ac:dyDescent="0.2">
      <c r="D979" s="51"/>
      <c r="F979" s="51"/>
    </row>
    <row r="980" spans="4:6" s="40" customFormat="1" x14ac:dyDescent="0.2">
      <c r="D980" s="51"/>
      <c r="F980" s="51"/>
    </row>
    <row r="981" spans="4:6" s="40" customFormat="1" x14ac:dyDescent="0.2">
      <c r="D981" s="51"/>
      <c r="F981" s="51"/>
    </row>
    <row r="982" spans="4:6" s="40" customFormat="1" x14ac:dyDescent="0.2">
      <c r="D982" s="51"/>
      <c r="F982" s="51"/>
    </row>
    <row r="983" spans="4:6" s="40" customFormat="1" x14ac:dyDescent="0.2">
      <c r="D983" s="51"/>
      <c r="F983" s="51"/>
    </row>
    <row r="984" spans="4:6" s="40" customFormat="1" x14ac:dyDescent="0.2">
      <c r="D984" s="51"/>
      <c r="F984" s="51"/>
    </row>
    <row r="985" spans="4:6" s="40" customFormat="1" x14ac:dyDescent="0.2">
      <c r="D985" s="51"/>
      <c r="F985" s="51"/>
    </row>
    <row r="986" spans="4:6" s="40" customFormat="1" x14ac:dyDescent="0.2">
      <c r="D986" s="51"/>
      <c r="F986" s="51"/>
    </row>
    <row r="987" spans="4:6" s="40" customFormat="1" x14ac:dyDescent="0.2">
      <c r="D987" s="51"/>
      <c r="F987" s="51"/>
    </row>
    <row r="988" spans="4:6" s="40" customFormat="1" x14ac:dyDescent="0.2">
      <c r="D988" s="51"/>
      <c r="F988" s="51"/>
    </row>
    <row r="989" spans="4:6" s="40" customFormat="1" x14ac:dyDescent="0.2">
      <c r="D989" s="51"/>
      <c r="F989" s="51"/>
    </row>
    <row r="990" spans="4:6" s="40" customFormat="1" x14ac:dyDescent="0.2">
      <c r="D990" s="51"/>
      <c r="F990" s="51"/>
    </row>
    <row r="991" spans="4:6" s="40" customFormat="1" x14ac:dyDescent="0.2">
      <c r="D991" s="51"/>
      <c r="F991" s="51"/>
    </row>
    <row r="992" spans="4:6" s="40" customFormat="1" x14ac:dyDescent="0.2">
      <c r="D992" s="51"/>
      <c r="F992" s="51"/>
    </row>
    <row r="993" spans="4:6" s="40" customFormat="1" x14ac:dyDescent="0.2">
      <c r="D993" s="51"/>
      <c r="F993" s="51"/>
    </row>
    <row r="994" spans="4:6" s="40" customFormat="1" x14ac:dyDescent="0.2">
      <c r="D994" s="51"/>
      <c r="F994" s="51"/>
    </row>
    <row r="995" spans="4:6" s="40" customFormat="1" x14ac:dyDescent="0.2">
      <c r="D995" s="51"/>
      <c r="F995" s="51"/>
    </row>
    <row r="996" spans="4:6" s="40" customFormat="1" x14ac:dyDescent="0.2">
      <c r="D996" s="51"/>
      <c r="F996" s="51"/>
    </row>
    <row r="997" spans="4:6" s="40" customFormat="1" x14ac:dyDescent="0.2">
      <c r="D997" s="51"/>
      <c r="F997" s="51"/>
    </row>
    <row r="998" spans="4:6" s="40" customFormat="1" x14ac:dyDescent="0.2">
      <c r="D998" s="51"/>
      <c r="F998" s="51"/>
    </row>
    <row r="999" spans="4:6" s="40" customFormat="1" x14ac:dyDescent="0.2">
      <c r="D999" s="51"/>
      <c r="F999" s="51"/>
    </row>
    <row r="1000" spans="4:6" s="40" customFormat="1" x14ac:dyDescent="0.2">
      <c r="D1000" s="51"/>
      <c r="F1000" s="51"/>
    </row>
    <row r="1001" spans="4:6" s="40" customFormat="1" x14ac:dyDescent="0.2">
      <c r="D1001" s="51"/>
      <c r="F1001" s="51"/>
    </row>
    <row r="1002" spans="4:6" s="40" customFormat="1" x14ac:dyDescent="0.2">
      <c r="D1002" s="51"/>
      <c r="F1002" s="51"/>
    </row>
    <row r="1003" spans="4:6" s="40" customFormat="1" x14ac:dyDescent="0.2">
      <c r="D1003" s="51"/>
      <c r="F1003" s="51"/>
    </row>
    <row r="1004" spans="4:6" s="40" customFormat="1" x14ac:dyDescent="0.2">
      <c r="D1004" s="51"/>
      <c r="F1004" s="51"/>
    </row>
    <row r="1005" spans="4:6" s="40" customFormat="1" x14ac:dyDescent="0.2">
      <c r="D1005" s="51"/>
      <c r="F1005" s="51"/>
    </row>
    <row r="1006" spans="4:6" s="40" customFormat="1" x14ac:dyDescent="0.2">
      <c r="D1006" s="51"/>
      <c r="F1006" s="51"/>
    </row>
    <row r="1007" spans="4:6" s="40" customFormat="1" x14ac:dyDescent="0.2">
      <c r="D1007" s="51"/>
      <c r="F1007" s="51"/>
    </row>
    <row r="1008" spans="4:6" s="40" customFormat="1" x14ac:dyDescent="0.2">
      <c r="D1008" s="51"/>
      <c r="F1008" s="51"/>
    </row>
    <row r="1009" spans="4:6" s="40" customFormat="1" x14ac:dyDescent="0.2">
      <c r="D1009" s="51"/>
      <c r="F1009" s="51"/>
    </row>
    <row r="1010" spans="4:6" s="40" customFormat="1" x14ac:dyDescent="0.2">
      <c r="D1010" s="51"/>
      <c r="F1010" s="51"/>
    </row>
    <row r="1011" spans="4:6" s="40" customFormat="1" x14ac:dyDescent="0.2">
      <c r="D1011" s="51"/>
      <c r="F1011" s="51"/>
    </row>
    <row r="1012" spans="4:6" s="40" customFormat="1" x14ac:dyDescent="0.2">
      <c r="D1012" s="51"/>
      <c r="F1012" s="51"/>
    </row>
    <row r="1013" spans="4:6" s="40" customFormat="1" x14ac:dyDescent="0.2">
      <c r="D1013" s="51"/>
      <c r="F1013" s="51"/>
    </row>
    <row r="1014" spans="4:6" s="40" customFormat="1" x14ac:dyDescent="0.2">
      <c r="D1014" s="51"/>
      <c r="F1014" s="51"/>
    </row>
    <row r="1015" spans="4:6" s="40" customFormat="1" x14ac:dyDescent="0.2">
      <c r="D1015" s="51"/>
      <c r="F1015" s="51"/>
    </row>
    <row r="1016" spans="4:6" s="40" customFormat="1" x14ac:dyDescent="0.2">
      <c r="D1016" s="51"/>
      <c r="F1016" s="51"/>
    </row>
    <row r="1017" spans="4:6" s="40" customFormat="1" x14ac:dyDescent="0.2">
      <c r="D1017" s="51"/>
      <c r="F1017" s="51"/>
    </row>
    <row r="1018" spans="4:6" s="40" customFormat="1" x14ac:dyDescent="0.2">
      <c r="D1018" s="51"/>
      <c r="F1018" s="51"/>
    </row>
    <row r="1019" spans="4:6" s="40" customFormat="1" x14ac:dyDescent="0.2">
      <c r="D1019" s="51"/>
      <c r="F1019" s="51"/>
    </row>
    <row r="1020" spans="4:6" s="40" customFormat="1" x14ac:dyDescent="0.2">
      <c r="D1020" s="51"/>
      <c r="F1020" s="51"/>
    </row>
    <row r="1021" spans="4:6" s="40" customFormat="1" x14ac:dyDescent="0.2">
      <c r="D1021" s="51"/>
      <c r="F1021" s="51"/>
    </row>
    <row r="1022" spans="4:6" s="40" customFormat="1" x14ac:dyDescent="0.2">
      <c r="D1022" s="51"/>
      <c r="F1022" s="51"/>
    </row>
    <row r="1023" spans="4:6" s="40" customFormat="1" x14ac:dyDescent="0.2">
      <c r="D1023" s="51"/>
      <c r="F1023" s="51"/>
    </row>
    <row r="1024" spans="4:6" s="40" customFormat="1" x14ac:dyDescent="0.2">
      <c r="D1024" s="51"/>
      <c r="F1024" s="51"/>
    </row>
    <row r="1025" spans="4:6" s="40" customFormat="1" x14ac:dyDescent="0.2">
      <c r="D1025" s="51"/>
      <c r="F1025" s="51"/>
    </row>
    <row r="1026" spans="4:6" s="40" customFormat="1" x14ac:dyDescent="0.2">
      <c r="D1026" s="51"/>
      <c r="F1026" s="51"/>
    </row>
    <row r="1027" spans="4:6" s="40" customFormat="1" x14ac:dyDescent="0.2">
      <c r="D1027" s="51"/>
      <c r="F1027" s="51"/>
    </row>
    <row r="1028" spans="4:6" s="40" customFormat="1" x14ac:dyDescent="0.2">
      <c r="D1028" s="51"/>
      <c r="F1028" s="51"/>
    </row>
    <row r="1029" spans="4:6" s="40" customFormat="1" x14ac:dyDescent="0.2">
      <c r="D1029" s="51"/>
      <c r="F1029" s="51"/>
    </row>
    <row r="1030" spans="4:6" s="40" customFormat="1" x14ac:dyDescent="0.2">
      <c r="D1030" s="51"/>
      <c r="F1030" s="51"/>
    </row>
    <row r="1031" spans="4:6" s="40" customFormat="1" x14ac:dyDescent="0.2">
      <c r="D1031" s="51"/>
      <c r="F1031" s="51"/>
    </row>
    <row r="1032" spans="4:6" s="40" customFormat="1" x14ac:dyDescent="0.2">
      <c r="D1032" s="51"/>
      <c r="F1032" s="51"/>
    </row>
    <row r="1033" spans="4:6" s="40" customFormat="1" x14ac:dyDescent="0.2">
      <c r="D1033" s="51"/>
      <c r="F1033" s="51"/>
    </row>
    <row r="1034" spans="4:6" s="40" customFormat="1" x14ac:dyDescent="0.2">
      <c r="D1034" s="51"/>
      <c r="F1034" s="51"/>
    </row>
    <row r="1035" spans="4:6" s="40" customFormat="1" x14ac:dyDescent="0.2">
      <c r="D1035" s="51"/>
      <c r="F1035" s="51"/>
    </row>
    <row r="1036" spans="4:6" s="40" customFormat="1" x14ac:dyDescent="0.2">
      <c r="D1036" s="51"/>
      <c r="F1036" s="51"/>
    </row>
    <row r="1037" spans="4:6" s="40" customFormat="1" x14ac:dyDescent="0.2">
      <c r="D1037" s="51"/>
      <c r="F1037" s="51"/>
    </row>
    <row r="1038" spans="4:6" s="40" customFormat="1" x14ac:dyDescent="0.2">
      <c r="D1038" s="51"/>
      <c r="F1038" s="51"/>
    </row>
    <row r="1039" spans="4:6" s="40" customFormat="1" x14ac:dyDescent="0.2">
      <c r="D1039" s="51"/>
      <c r="F1039" s="51"/>
    </row>
    <row r="1040" spans="4:6" s="40" customFormat="1" x14ac:dyDescent="0.2">
      <c r="D1040" s="51"/>
      <c r="F1040" s="51"/>
    </row>
    <row r="1041" spans="4:6" s="40" customFormat="1" x14ac:dyDescent="0.2">
      <c r="D1041" s="51"/>
      <c r="F1041" s="51"/>
    </row>
    <row r="1042" spans="4:6" s="40" customFormat="1" x14ac:dyDescent="0.2">
      <c r="D1042" s="51"/>
      <c r="F1042" s="51"/>
    </row>
    <row r="1043" spans="4:6" s="40" customFormat="1" x14ac:dyDescent="0.2">
      <c r="D1043" s="51"/>
      <c r="F1043" s="51"/>
    </row>
    <row r="1044" spans="4:6" s="40" customFormat="1" x14ac:dyDescent="0.2">
      <c r="D1044" s="51"/>
      <c r="F1044" s="51"/>
    </row>
    <row r="1045" spans="4:6" s="40" customFormat="1" x14ac:dyDescent="0.2">
      <c r="D1045" s="51"/>
      <c r="F1045" s="51"/>
    </row>
    <row r="1046" spans="4:6" s="40" customFormat="1" x14ac:dyDescent="0.2">
      <c r="D1046" s="51"/>
      <c r="F1046" s="51"/>
    </row>
    <row r="1047" spans="4:6" s="40" customFormat="1" x14ac:dyDescent="0.2">
      <c r="D1047" s="51"/>
      <c r="F1047" s="51"/>
    </row>
    <row r="1048" spans="4:6" s="40" customFormat="1" x14ac:dyDescent="0.2">
      <c r="D1048" s="51"/>
      <c r="F1048" s="51"/>
    </row>
    <row r="1049" spans="4:6" s="40" customFormat="1" x14ac:dyDescent="0.2">
      <c r="D1049" s="51"/>
      <c r="F1049" s="51"/>
    </row>
    <row r="1050" spans="4:6" s="40" customFormat="1" x14ac:dyDescent="0.2">
      <c r="D1050" s="51"/>
      <c r="F1050" s="51"/>
    </row>
    <row r="1051" spans="4:6" s="40" customFormat="1" x14ac:dyDescent="0.2">
      <c r="D1051" s="51"/>
      <c r="F1051" s="51"/>
    </row>
    <row r="1052" spans="4:6" s="40" customFormat="1" x14ac:dyDescent="0.2">
      <c r="D1052" s="51"/>
      <c r="F1052" s="51"/>
    </row>
    <row r="1053" spans="4:6" s="40" customFormat="1" x14ac:dyDescent="0.2">
      <c r="D1053" s="51"/>
      <c r="F1053" s="51"/>
    </row>
    <row r="1054" spans="4:6" s="40" customFormat="1" x14ac:dyDescent="0.2">
      <c r="D1054" s="51"/>
      <c r="F1054" s="51"/>
    </row>
    <row r="1055" spans="4:6" s="40" customFormat="1" x14ac:dyDescent="0.2">
      <c r="D1055" s="51"/>
      <c r="F1055" s="51"/>
    </row>
    <row r="1056" spans="4:6" s="40" customFormat="1" x14ac:dyDescent="0.2">
      <c r="D1056" s="51"/>
      <c r="F1056" s="51"/>
    </row>
    <row r="1057" spans="4:6" s="40" customFormat="1" x14ac:dyDescent="0.2">
      <c r="D1057" s="51"/>
      <c r="F1057" s="51"/>
    </row>
    <row r="1058" spans="4:6" s="40" customFormat="1" x14ac:dyDescent="0.2">
      <c r="D1058" s="51"/>
      <c r="F1058" s="51"/>
    </row>
    <row r="1059" spans="4:6" s="40" customFormat="1" x14ac:dyDescent="0.2">
      <c r="D1059" s="51"/>
      <c r="F1059" s="51"/>
    </row>
    <row r="1060" spans="4:6" s="40" customFormat="1" x14ac:dyDescent="0.2">
      <c r="D1060" s="51"/>
      <c r="F1060" s="51"/>
    </row>
    <row r="1061" spans="4:6" s="40" customFormat="1" x14ac:dyDescent="0.2">
      <c r="D1061" s="51"/>
      <c r="F1061" s="51"/>
    </row>
    <row r="1062" spans="4:6" s="40" customFormat="1" x14ac:dyDescent="0.2">
      <c r="D1062" s="51"/>
      <c r="F1062" s="51"/>
    </row>
    <row r="1063" spans="4:6" s="40" customFormat="1" x14ac:dyDescent="0.2">
      <c r="D1063" s="51"/>
      <c r="F1063" s="51"/>
    </row>
    <row r="1064" spans="4:6" s="40" customFormat="1" x14ac:dyDescent="0.2">
      <c r="D1064" s="51"/>
      <c r="F1064" s="51"/>
    </row>
    <row r="1065" spans="4:6" s="40" customFormat="1" x14ac:dyDescent="0.2">
      <c r="D1065" s="51"/>
      <c r="F1065" s="51"/>
    </row>
    <row r="1066" spans="4:6" s="40" customFormat="1" x14ac:dyDescent="0.2">
      <c r="D1066" s="51"/>
      <c r="F1066" s="51"/>
    </row>
    <row r="1067" spans="4:6" s="40" customFormat="1" x14ac:dyDescent="0.2">
      <c r="D1067" s="51"/>
      <c r="F1067" s="51"/>
    </row>
    <row r="1068" spans="4:6" s="40" customFormat="1" x14ac:dyDescent="0.2">
      <c r="D1068" s="51"/>
      <c r="F1068" s="51"/>
    </row>
    <row r="1069" spans="4:6" s="40" customFormat="1" x14ac:dyDescent="0.2">
      <c r="D1069" s="51"/>
      <c r="F1069" s="51"/>
    </row>
    <row r="1070" spans="4:6" s="40" customFormat="1" x14ac:dyDescent="0.2">
      <c r="D1070" s="51"/>
      <c r="F1070" s="51"/>
    </row>
    <row r="1071" spans="4:6" s="40" customFormat="1" x14ac:dyDescent="0.2">
      <c r="D1071" s="51"/>
      <c r="F1071" s="51"/>
    </row>
    <row r="1072" spans="4:6" s="40" customFormat="1" x14ac:dyDescent="0.2">
      <c r="D1072" s="51"/>
      <c r="F1072" s="51"/>
    </row>
    <row r="1073" spans="4:6" s="40" customFormat="1" x14ac:dyDescent="0.2">
      <c r="D1073" s="51"/>
      <c r="F1073" s="51"/>
    </row>
    <row r="1074" spans="4:6" s="40" customFormat="1" x14ac:dyDescent="0.2">
      <c r="D1074" s="51"/>
      <c r="F1074" s="51"/>
    </row>
    <row r="1075" spans="4:6" s="40" customFormat="1" x14ac:dyDescent="0.2">
      <c r="D1075" s="51"/>
      <c r="F1075" s="51"/>
    </row>
    <row r="1076" spans="4:6" s="40" customFormat="1" x14ac:dyDescent="0.2">
      <c r="D1076" s="51"/>
      <c r="F1076" s="51"/>
    </row>
    <row r="1077" spans="4:6" s="40" customFormat="1" x14ac:dyDescent="0.2">
      <c r="D1077" s="51"/>
      <c r="F1077" s="51"/>
    </row>
    <row r="1078" spans="4:6" s="40" customFormat="1" x14ac:dyDescent="0.2">
      <c r="D1078" s="51"/>
      <c r="F1078" s="51"/>
    </row>
    <row r="1079" spans="4:6" s="40" customFormat="1" x14ac:dyDescent="0.2">
      <c r="D1079" s="51"/>
      <c r="F1079" s="51"/>
    </row>
    <row r="1080" spans="4:6" s="40" customFormat="1" x14ac:dyDescent="0.2">
      <c r="D1080" s="51"/>
      <c r="F1080" s="51"/>
    </row>
    <row r="1081" spans="4:6" s="40" customFormat="1" x14ac:dyDescent="0.2">
      <c r="D1081" s="51"/>
      <c r="F1081" s="51"/>
    </row>
    <row r="1082" spans="4:6" s="40" customFormat="1" x14ac:dyDescent="0.2">
      <c r="D1082" s="51"/>
      <c r="F1082" s="51"/>
    </row>
    <row r="1083" spans="4:6" s="40" customFormat="1" x14ac:dyDescent="0.2">
      <c r="D1083" s="51"/>
      <c r="F1083" s="51"/>
    </row>
    <row r="1084" spans="4:6" s="40" customFormat="1" x14ac:dyDescent="0.2">
      <c r="D1084" s="51"/>
      <c r="F1084" s="51"/>
    </row>
    <row r="1085" spans="4:6" s="40" customFormat="1" x14ac:dyDescent="0.2">
      <c r="D1085" s="51"/>
      <c r="F1085" s="51"/>
    </row>
    <row r="1086" spans="4:6" s="40" customFormat="1" x14ac:dyDescent="0.2">
      <c r="D1086" s="51"/>
      <c r="F1086" s="51"/>
    </row>
    <row r="1087" spans="4:6" s="40" customFormat="1" x14ac:dyDescent="0.2">
      <c r="D1087" s="51"/>
      <c r="F1087" s="51"/>
    </row>
    <row r="1088" spans="4:6" s="40" customFormat="1" x14ac:dyDescent="0.2">
      <c r="D1088" s="51"/>
      <c r="F1088" s="51"/>
    </row>
    <row r="1089" spans="4:6" s="40" customFormat="1" x14ac:dyDescent="0.2">
      <c r="D1089" s="51"/>
      <c r="F1089" s="51"/>
    </row>
    <row r="1090" spans="4:6" s="40" customFormat="1" x14ac:dyDescent="0.2">
      <c r="D1090" s="51"/>
      <c r="F1090" s="51"/>
    </row>
    <row r="1091" spans="4:6" s="40" customFormat="1" x14ac:dyDescent="0.2">
      <c r="D1091" s="51"/>
      <c r="F1091" s="51"/>
    </row>
    <row r="1092" spans="4:6" s="40" customFormat="1" x14ac:dyDescent="0.2">
      <c r="D1092" s="51"/>
      <c r="F1092" s="51"/>
    </row>
    <row r="1093" spans="4:6" s="40" customFormat="1" x14ac:dyDescent="0.2">
      <c r="D1093" s="51"/>
      <c r="F1093" s="51"/>
    </row>
    <row r="1094" spans="4:6" s="40" customFormat="1" x14ac:dyDescent="0.2">
      <c r="D1094" s="51"/>
      <c r="F1094" s="51"/>
    </row>
    <row r="1095" spans="4:6" s="40" customFormat="1" x14ac:dyDescent="0.2">
      <c r="D1095" s="51"/>
      <c r="F1095" s="51"/>
    </row>
    <row r="1096" spans="4:6" s="40" customFormat="1" x14ac:dyDescent="0.2">
      <c r="D1096" s="51"/>
      <c r="F1096" s="51"/>
    </row>
    <row r="1097" spans="4:6" s="40" customFormat="1" x14ac:dyDescent="0.2">
      <c r="D1097" s="51"/>
      <c r="F1097" s="51"/>
    </row>
    <row r="1098" spans="4:6" s="40" customFormat="1" x14ac:dyDescent="0.2">
      <c r="D1098" s="51"/>
      <c r="F1098" s="51"/>
    </row>
    <row r="1099" spans="4:6" s="40" customFormat="1" x14ac:dyDescent="0.2">
      <c r="D1099" s="51"/>
      <c r="F1099" s="51"/>
    </row>
    <row r="1100" spans="4:6" s="40" customFormat="1" x14ac:dyDescent="0.2">
      <c r="D1100" s="51"/>
      <c r="F1100" s="51"/>
    </row>
    <row r="1101" spans="4:6" s="40" customFormat="1" x14ac:dyDescent="0.2">
      <c r="D1101" s="51"/>
      <c r="F1101" s="51"/>
    </row>
    <row r="1102" spans="4:6" s="40" customFormat="1" x14ac:dyDescent="0.2">
      <c r="D1102" s="51"/>
      <c r="F1102" s="51"/>
    </row>
    <row r="1103" spans="4:6" s="40" customFormat="1" x14ac:dyDescent="0.2">
      <c r="D1103" s="51"/>
      <c r="F1103" s="51"/>
    </row>
    <row r="1104" spans="4:6" s="40" customFormat="1" x14ac:dyDescent="0.2">
      <c r="D1104" s="51"/>
      <c r="F1104" s="51"/>
    </row>
    <row r="1105" spans="4:6" s="40" customFormat="1" x14ac:dyDescent="0.2">
      <c r="D1105" s="51"/>
      <c r="F1105" s="51"/>
    </row>
    <row r="1106" spans="4:6" s="40" customFormat="1" x14ac:dyDescent="0.2">
      <c r="D1106" s="51"/>
      <c r="F1106" s="51"/>
    </row>
    <row r="1107" spans="4:6" s="40" customFormat="1" x14ac:dyDescent="0.2">
      <c r="D1107" s="51"/>
      <c r="F1107" s="51"/>
    </row>
    <row r="1108" spans="4:6" s="40" customFormat="1" x14ac:dyDescent="0.2">
      <c r="D1108" s="51"/>
      <c r="F1108" s="51"/>
    </row>
    <row r="1109" spans="4:6" s="40" customFormat="1" x14ac:dyDescent="0.2">
      <c r="D1109" s="51"/>
      <c r="F1109" s="51"/>
    </row>
    <row r="1110" spans="4:6" s="40" customFormat="1" x14ac:dyDescent="0.2">
      <c r="D1110" s="51"/>
      <c r="F1110" s="51"/>
    </row>
    <row r="1111" spans="4:6" s="40" customFormat="1" x14ac:dyDescent="0.2">
      <c r="D1111" s="51"/>
      <c r="F1111" s="51"/>
    </row>
    <row r="1112" spans="4:6" s="40" customFormat="1" x14ac:dyDescent="0.2">
      <c r="D1112" s="51"/>
      <c r="F1112" s="51"/>
    </row>
    <row r="1113" spans="4:6" s="40" customFormat="1" x14ac:dyDescent="0.2">
      <c r="D1113" s="51"/>
      <c r="F1113" s="51"/>
    </row>
    <row r="1114" spans="4:6" s="40" customFormat="1" x14ac:dyDescent="0.2">
      <c r="D1114" s="51"/>
      <c r="F1114" s="51"/>
    </row>
    <row r="1115" spans="4:6" s="40" customFormat="1" x14ac:dyDescent="0.2">
      <c r="D1115" s="51"/>
      <c r="F1115" s="51"/>
    </row>
    <row r="1116" spans="4:6" s="40" customFormat="1" x14ac:dyDescent="0.2">
      <c r="D1116" s="51"/>
      <c r="F1116" s="51"/>
    </row>
    <row r="1117" spans="4:6" s="40" customFormat="1" x14ac:dyDescent="0.2">
      <c r="D1117" s="51"/>
      <c r="F1117" s="51"/>
    </row>
    <row r="1118" spans="4:6" s="40" customFormat="1" x14ac:dyDescent="0.2">
      <c r="D1118" s="51"/>
      <c r="F1118" s="51"/>
    </row>
    <row r="1119" spans="4:6" s="40" customFormat="1" x14ac:dyDescent="0.2">
      <c r="D1119" s="51"/>
      <c r="F1119" s="51"/>
    </row>
    <row r="1120" spans="4:6" s="40" customFormat="1" x14ac:dyDescent="0.2">
      <c r="D1120" s="51"/>
      <c r="F1120" s="51"/>
    </row>
    <row r="1121" spans="4:6" s="40" customFormat="1" x14ac:dyDescent="0.2">
      <c r="D1121" s="51"/>
      <c r="F1121" s="51"/>
    </row>
    <row r="1122" spans="4:6" s="40" customFormat="1" x14ac:dyDescent="0.2">
      <c r="D1122" s="51"/>
      <c r="F1122" s="51"/>
    </row>
    <row r="1123" spans="4:6" s="40" customFormat="1" x14ac:dyDescent="0.2">
      <c r="D1123" s="51"/>
      <c r="F1123" s="51"/>
    </row>
    <row r="1124" spans="4:6" s="40" customFormat="1" x14ac:dyDescent="0.2">
      <c r="D1124" s="51"/>
      <c r="F1124" s="51"/>
    </row>
    <row r="1125" spans="4:6" s="40" customFormat="1" x14ac:dyDescent="0.2">
      <c r="D1125" s="51"/>
      <c r="F1125" s="51"/>
    </row>
    <row r="1126" spans="4:6" s="40" customFormat="1" x14ac:dyDescent="0.2">
      <c r="D1126" s="51"/>
      <c r="F1126" s="51"/>
    </row>
    <row r="1127" spans="4:6" s="40" customFormat="1" x14ac:dyDescent="0.2">
      <c r="D1127" s="51"/>
      <c r="F1127" s="51"/>
    </row>
    <row r="1128" spans="4:6" s="40" customFormat="1" x14ac:dyDescent="0.2">
      <c r="D1128" s="51"/>
      <c r="F1128" s="51"/>
    </row>
    <row r="1129" spans="4:6" s="40" customFormat="1" x14ac:dyDescent="0.2">
      <c r="D1129" s="51"/>
      <c r="F1129" s="51"/>
    </row>
    <row r="1130" spans="4:6" s="40" customFormat="1" x14ac:dyDescent="0.2">
      <c r="D1130" s="51"/>
      <c r="F1130" s="51"/>
    </row>
    <row r="1131" spans="4:6" s="40" customFormat="1" x14ac:dyDescent="0.2">
      <c r="D1131" s="51"/>
      <c r="F1131" s="51"/>
    </row>
    <row r="1132" spans="4:6" s="40" customFormat="1" x14ac:dyDescent="0.2">
      <c r="D1132" s="51"/>
      <c r="F1132" s="51"/>
    </row>
    <row r="1133" spans="4:6" s="40" customFormat="1" x14ac:dyDescent="0.2">
      <c r="D1133" s="51"/>
      <c r="F1133" s="51"/>
    </row>
    <row r="1134" spans="4:6" s="40" customFormat="1" x14ac:dyDescent="0.2">
      <c r="D1134" s="51"/>
      <c r="F1134" s="51"/>
    </row>
    <row r="1135" spans="4:6" s="40" customFormat="1" x14ac:dyDescent="0.2">
      <c r="D1135" s="51"/>
      <c r="F1135" s="51"/>
    </row>
    <row r="1136" spans="4:6" s="40" customFormat="1" x14ac:dyDescent="0.2">
      <c r="D1136" s="51"/>
      <c r="F1136" s="51"/>
    </row>
    <row r="1137" spans="4:6" s="40" customFormat="1" x14ac:dyDescent="0.2">
      <c r="D1137" s="51"/>
      <c r="F1137" s="51"/>
    </row>
    <row r="1138" spans="4:6" s="40" customFormat="1" x14ac:dyDescent="0.2">
      <c r="D1138" s="51"/>
      <c r="F1138" s="51"/>
    </row>
    <row r="1139" spans="4:6" s="40" customFormat="1" x14ac:dyDescent="0.2">
      <c r="D1139" s="51"/>
      <c r="F1139" s="51"/>
    </row>
    <row r="1140" spans="4:6" s="40" customFormat="1" x14ac:dyDescent="0.2">
      <c r="D1140" s="51"/>
      <c r="F1140" s="51"/>
    </row>
    <row r="1141" spans="4:6" s="40" customFormat="1" x14ac:dyDescent="0.2">
      <c r="D1141" s="51"/>
      <c r="F1141" s="51"/>
    </row>
    <row r="1142" spans="4:6" s="40" customFormat="1" x14ac:dyDescent="0.2">
      <c r="D1142" s="51"/>
      <c r="F1142" s="51"/>
    </row>
    <row r="1143" spans="4:6" s="40" customFormat="1" x14ac:dyDescent="0.2">
      <c r="D1143" s="51"/>
      <c r="F1143" s="51"/>
    </row>
    <row r="1144" spans="4:6" s="40" customFormat="1" x14ac:dyDescent="0.2">
      <c r="D1144" s="51"/>
      <c r="F1144" s="51"/>
    </row>
    <row r="1145" spans="4:6" s="40" customFormat="1" x14ac:dyDescent="0.2">
      <c r="D1145" s="51"/>
      <c r="F1145" s="51"/>
    </row>
    <row r="1146" spans="4:6" s="40" customFormat="1" x14ac:dyDescent="0.2">
      <c r="D1146" s="51"/>
      <c r="F1146" s="51"/>
    </row>
    <row r="1147" spans="4:6" s="40" customFormat="1" x14ac:dyDescent="0.2">
      <c r="D1147" s="51"/>
      <c r="F1147" s="51"/>
    </row>
    <row r="1148" spans="4:6" s="40" customFormat="1" x14ac:dyDescent="0.2">
      <c r="D1148" s="51"/>
      <c r="F1148" s="51"/>
    </row>
    <row r="1149" spans="4:6" s="40" customFormat="1" x14ac:dyDescent="0.2">
      <c r="D1149" s="51"/>
      <c r="F1149" s="51"/>
    </row>
    <row r="1150" spans="4:6" s="40" customFormat="1" x14ac:dyDescent="0.2">
      <c r="D1150" s="51"/>
      <c r="F1150" s="51"/>
    </row>
    <row r="1151" spans="4:6" s="40" customFormat="1" x14ac:dyDescent="0.2">
      <c r="D1151" s="51"/>
      <c r="F1151" s="51"/>
    </row>
    <row r="1152" spans="4:6" s="40" customFormat="1" x14ac:dyDescent="0.2">
      <c r="D1152" s="51"/>
      <c r="F1152" s="51"/>
    </row>
    <row r="1153" spans="4:6" s="40" customFormat="1" x14ac:dyDescent="0.2">
      <c r="D1153" s="51"/>
      <c r="F1153" s="51"/>
    </row>
    <row r="1154" spans="4:6" s="40" customFormat="1" x14ac:dyDescent="0.2">
      <c r="D1154" s="51"/>
      <c r="F1154" s="51"/>
    </row>
    <row r="1155" spans="4:6" s="40" customFormat="1" x14ac:dyDescent="0.2">
      <c r="D1155" s="51"/>
      <c r="F1155" s="51"/>
    </row>
    <row r="1156" spans="4:6" s="40" customFormat="1" x14ac:dyDescent="0.2">
      <c r="D1156" s="51"/>
      <c r="F1156" s="51"/>
    </row>
    <row r="1157" spans="4:6" s="40" customFormat="1" x14ac:dyDescent="0.2">
      <c r="D1157" s="51"/>
      <c r="F1157" s="51"/>
    </row>
    <row r="1158" spans="4:6" s="40" customFormat="1" x14ac:dyDescent="0.2">
      <c r="D1158" s="51"/>
      <c r="F1158" s="51"/>
    </row>
    <row r="1159" spans="4:6" s="40" customFormat="1" x14ac:dyDescent="0.2">
      <c r="D1159" s="51"/>
      <c r="F1159" s="51"/>
    </row>
    <row r="1160" spans="4:6" s="40" customFormat="1" x14ac:dyDescent="0.2">
      <c r="D1160" s="51"/>
      <c r="F1160" s="51"/>
    </row>
    <row r="1161" spans="4:6" s="40" customFormat="1" x14ac:dyDescent="0.2">
      <c r="D1161" s="51"/>
      <c r="F1161" s="51"/>
    </row>
    <row r="1162" spans="4:6" s="40" customFormat="1" x14ac:dyDescent="0.2">
      <c r="D1162" s="51"/>
      <c r="F1162" s="51"/>
    </row>
    <row r="1163" spans="4:6" s="40" customFormat="1" x14ac:dyDescent="0.2">
      <c r="D1163" s="51"/>
      <c r="F1163" s="51"/>
    </row>
    <row r="1164" spans="4:6" s="40" customFormat="1" x14ac:dyDescent="0.2">
      <c r="D1164" s="51"/>
      <c r="F1164" s="51"/>
    </row>
    <row r="1165" spans="4:6" s="40" customFormat="1" x14ac:dyDescent="0.2">
      <c r="D1165" s="51"/>
      <c r="F1165" s="51"/>
    </row>
    <row r="1166" spans="4:6" s="40" customFormat="1" x14ac:dyDescent="0.2">
      <c r="D1166" s="51"/>
      <c r="F1166" s="51"/>
    </row>
    <row r="1167" spans="4:6" s="40" customFormat="1" x14ac:dyDescent="0.2">
      <c r="D1167" s="51"/>
      <c r="F1167" s="51"/>
    </row>
    <row r="1168" spans="4:6" s="40" customFormat="1" x14ac:dyDescent="0.2">
      <c r="D1168" s="51"/>
      <c r="F1168" s="51"/>
    </row>
    <row r="1169" spans="4:6" s="40" customFormat="1" x14ac:dyDescent="0.2">
      <c r="D1169" s="51"/>
      <c r="F1169" s="51"/>
    </row>
    <row r="1170" spans="4:6" s="40" customFormat="1" x14ac:dyDescent="0.2">
      <c r="D1170" s="51"/>
      <c r="F1170" s="51"/>
    </row>
    <row r="1171" spans="4:6" s="40" customFormat="1" x14ac:dyDescent="0.2">
      <c r="D1171" s="51"/>
      <c r="F1171" s="51"/>
    </row>
    <row r="1172" spans="4:6" s="40" customFormat="1" x14ac:dyDescent="0.2">
      <c r="D1172" s="51"/>
      <c r="F1172" s="51"/>
    </row>
    <row r="1173" spans="4:6" s="40" customFormat="1" x14ac:dyDescent="0.2">
      <c r="D1173" s="51"/>
      <c r="F1173" s="51"/>
    </row>
    <row r="1174" spans="4:6" s="40" customFormat="1" x14ac:dyDescent="0.2">
      <c r="D1174" s="51"/>
      <c r="F1174" s="51"/>
    </row>
    <row r="1175" spans="4:6" s="40" customFormat="1" x14ac:dyDescent="0.2">
      <c r="D1175" s="51"/>
      <c r="F1175" s="51"/>
    </row>
    <row r="1176" spans="4:6" s="40" customFormat="1" x14ac:dyDescent="0.2">
      <c r="D1176" s="51"/>
      <c r="F1176" s="51"/>
    </row>
    <row r="1177" spans="4:6" s="40" customFormat="1" x14ac:dyDescent="0.2">
      <c r="D1177" s="51"/>
      <c r="F1177" s="51"/>
    </row>
    <row r="1178" spans="4:6" s="40" customFormat="1" x14ac:dyDescent="0.2">
      <c r="D1178" s="51"/>
      <c r="F1178" s="51"/>
    </row>
    <row r="1179" spans="4:6" s="40" customFormat="1" x14ac:dyDescent="0.2">
      <c r="D1179" s="51"/>
      <c r="F1179" s="51"/>
    </row>
    <row r="1180" spans="4:6" s="40" customFormat="1" x14ac:dyDescent="0.2">
      <c r="D1180" s="51"/>
      <c r="F1180" s="51"/>
    </row>
    <row r="1181" spans="4:6" s="40" customFormat="1" x14ac:dyDescent="0.2">
      <c r="D1181" s="51"/>
      <c r="F1181" s="51"/>
    </row>
    <row r="1182" spans="4:6" s="40" customFormat="1" x14ac:dyDescent="0.2">
      <c r="D1182" s="51"/>
      <c r="F1182" s="51"/>
    </row>
    <row r="1183" spans="4:6" s="40" customFormat="1" x14ac:dyDescent="0.2">
      <c r="D1183" s="51"/>
      <c r="F1183" s="51"/>
    </row>
    <row r="1184" spans="4:6" s="40" customFormat="1" x14ac:dyDescent="0.2">
      <c r="D1184" s="51"/>
      <c r="F1184" s="51"/>
    </row>
    <row r="1185" spans="4:6" s="40" customFormat="1" x14ac:dyDescent="0.2">
      <c r="D1185" s="51"/>
      <c r="F1185" s="51"/>
    </row>
    <row r="1186" spans="4:6" s="40" customFormat="1" x14ac:dyDescent="0.2">
      <c r="D1186" s="51"/>
      <c r="F1186" s="51"/>
    </row>
    <row r="1187" spans="4:6" s="40" customFormat="1" x14ac:dyDescent="0.2">
      <c r="D1187" s="51"/>
      <c r="F1187" s="51"/>
    </row>
    <row r="1188" spans="4:6" s="40" customFormat="1" x14ac:dyDescent="0.2">
      <c r="D1188" s="51"/>
      <c r="F1188" s="51"/>
    </row>
    <row r="1189" spans="4:6" s="40" customFormat="1" x14ac:dyDescent="0.2">
      <c r="D1189" s="51"/>
      <c r="F1189" s="51"/>
    </row>
    <row r="1190" spans="4:6" s="40" customFormat="1" x14ac:dyDescent="0.2">
      <c r="D1190" s="51"/>
      <c r="F1190" s="51"/>
    </row>
    <row r="1191" spans="4:6" s="40" customFormat="1" x14ac:dyDescent="0.2">
      <c r="D1191" s="51"/>
      <c r="F1191" s="51"/>
    </row>
    <row r="1192" spans="4:6" s="40" customFormat="1" x14ac:dyDescent="0.2">
      <c r="D1192" s="51"/>
      <c r="F1192" s="51"/>
    </row>
    <row r="1193" spans="4:6" s="40" customFormat="1" x14ac:dyDescent="0.2">
      <c r="D1193" s="51"/>
      <c r="F1193" s="51"/>
    </row>
    <row r="1194" spans="4:6" s="40" customFormat="1" x14ac:dyDescent="0.2">
      <c r="D1194" s="51"/>
      <c r="F1194" s="51"/>
    </row>
    <row r="1195" spans="4:6" s="40" customFormat="1" x14ac:dyDescent="0.2">
      <c r="D1195" s="51"/>
      <c r="F1195" s="51"/>
    </row>
    <row r="1196" spans="4:6" s="40" customFormat="1" x14ac:dyDescent="0.2">
      <c r="D1196" s="51"/>
      <c r="F1196" s="51"/>
    </row>
    <row r="1197" spans="4:6" s="40" customFormat="1" x14ac:dyDescent="0.2">
      <c r="D1197" s="51"/>
      <c r="F1197" s="51"/>
    </row>
    <row r="1198" spans="4:6" s="40" customFormat="1" x14ac:dyDescent="0.2">
      <c r="D1198" s="51"/>
      <c r="F1198" s="51"/>
    </row>
    <row r="1199" spans="4:6" s="40" customFormat="1" x14ac:dyDescent="0.2">
      <c r="D1199" s="51"/>
      <c r="F1199" s="51"/>
    </row>
    <row r="1200" spans="4:6" s="40" customFormat="1" x14ac:dyDescent="0.2">
      <c r="D1200" s="51"/>
      <c r="F1200" s="51"/>
    </row>
    <row r="1201" spans="4:6" s="40" customFormat="1" x14ac:dyDescent="0.2">
      <c r="D1201" s="51"/>
      <c r="F1201" s="51"/>
    </row>
    <row r="1202" spans="4:6" s="40" customFormat="1" x14ac:dyDescent="0.2">
      <c r="D1202" s="51"/>
      <c r="F1202" s="51"/>
    </row>
    <row r="1203" spans="4:6" s="40" customFormat="1" x14ac:dyDescent="0.2">
      <c r="D1203" s="51"/>
      <c r="F1203" s="51"/>
    </row>
    <row r="1204" spans="4:6" s="40" customFormat="1" x14ac:dyDescent="0.2">
      <c r="D1204" s="51"/>
      <c r="F1204" s="51"/>
    </row>
    <row r="1205" spans="4:6" s="40" customFormat="1" x14ac:dyDescent="0.2">
      <c r="D1205" s="51"/>
      <c r="F1205" s="51"/>
    </row>
    <row r="1206" spans="4:6" s="40" customFormat="1" x14ac:dyDescent="0.2">
      <c r="D1206" s="51"/>
      <c r="F1206" s="51"/>
    </row>
    <row r="1207" spans="4:6" s="40" customFormat="1" x14ac:dyDescent="0.2">
      <c r="D1207" s="51"/>
      <c r="F1207" s="51"/>
    </row>
    <row r="1208" spans="4:6" s="40" customFormat="1" x14ac:dyDescent="0.2">
      <c r="D1208" s="51"/>
      <c r="F1208" s="51"/>
    </row>
    <row r="1209" spans="4:6" s="40" customFormat="1" x14ac:dyDescent="0.2">
      <c r="D1209" s="51"/>
      <c r="F1209" s="51"/>
    </row>
    <row r="1210" spans="4:6" s="40" customFormat="1" x14ac:dyDescent="0.2">
      <c r="D1210" s="51"/>
      <c r="F1210" s="51"/>
    </row>
    <row r="1211" spans="4:6" s="40" customFormat="1" x14ac:dyDescent="0.2">
      <c r="D1211" s="51"/>
      <c r="F1211" s="51"/>
    </row>
    <row r="1212" spans="4:6" s="40" customFormat="1" x14ac:dyDescent="0.2">
      <c r="D1212" s="51"/>
      <c r="F1212" s="51"/>
    </row>
    <row r="1213" spans="4:6" s="40" customFormat="1" x14ac:dyDescent="0.2">
      <c r="D1213" s="51"/>
      <c r="F1213" s="51"/>
    </row>
    <row r="1214" spans="4:6" s="40" customFormat="1" x14ac:dyDescent="0.2">
      <c r="D1214" s="51"/>
      <c r="F1214" s="51"/>
    </row>
    <row r="1215" spans="4:6" s="40" customFormat="1" x14ac:dyDescent="0.2">
      <c r="D1215" s="51"/>
      <c r="F1215" s="51"/>
    </row>
    <row r="1216" spans="4:6" s="40" customFormat="1" x14ac:dyDescent="0.2">
      <c r="D1216" s="51"/>
      <c r="F1216" s="51"/>
    </row>
    <row r="1217" spans="4:6" s="40" customFormat="1" x14ac:dyDescent="0.2">
      <c r="D1217" s="51"/>
      <c r="F1217" s="51"/>
    </row>
    <row r="1218" spans="4:6" s="40" customFormat="1" x14ac:dyDescent="0.2">
      <c r="D1218" s="51"/>
      <c r="F1218" s="51"/>
    </row>
    <row r="1219" spans="4:6" s="40" customFormat="1" x14ac:dyDescent="0.2">
      <c r="D1219" s="51"/>
      <c r="F1219" s="51"/>
    </row>
    <row r="1220" spans="4:6" s="40" customFormat="1" x14ac:dyDescent="0.2">
      <c r="D1220" s="51"/>
      <c r="F1220" s="51"/>
    </row>
    <row r="1221" spans="4:6" s="40" customFormat="1" x14ac:dyDescent="0.2">
      <c r="D1221" s="51"/>
      <c r="F1221" s="51"/>
    </row>
    <row r="1222" spans="4:6" s="40" customFormat="1" x14ac:dyDescent="0.2">
      <c r="D1222" s="51"/>
      <c r="F1222" s="51"/>
    </row>
    <row r="1223" spans="4:6" s="40" customFormat="1" x14ac:dyDescent="0.2">
      <c r="D1223" s="51"/>
      <c r="F1223" s="51"/>
    </row>
    <row r="1224" spans="4:6" s="40" customFormat="1" x14ac:dyDescent="0.2">
      <c r="D1224" s="51"/>
      <c r="F1224" s="51"/>
    </row>
    <row r="1225" spans="4:6" s="40" customFormat="1" x14ac:dyDescent="0.2">
      <c r="D1225" s="51"/>
      <c r="F1225" s="51"/>
    </row>
    <row r="1226" spans="4:6" s="40" customFormat="1" x14ac:dyDescent="0.2">
      <c r="D1226" s="51"/>
      <c r="F1226" s="51"/>
    </row>
    <row r="1227" spans="4:6" s="40" customFormat="1" x14ac:dyDescent="0.2">
      <c r="D1227" s="51"/>
      <c r="F1227" s="51"/>
    </row>
    <row r="1228" spans="4:6" s="40" customFormat="1" x14ac:dyDescent="0.2">
      <c r="D1228" s="51"/>
      <c r="F1228" s="51"/>
    </row>
    <row r="1229" spans="4:6" s="40" customFormat="1" x14ac:dyDescent="0.2">
      <c r="D1229" s="51"/>
      <c r="F1229" s="51"/>
    </row>
    <row r="1230" spans="4:6" s="40" customFormat="1" x14ac:dyDescent="0.2">
      <c r="D1230" s="51"/>
      <c r="F1230" s="51"/>
    </row>
    <row r="1231" spans="4:6" s="40" customFormat="1" x14ac:dyDescent="0.2">
      <c r="D1231" s="51"/>
      <c r="F1231" s="51"/>
    </row>
    <row r="1232" spans="4:6" s="40" customFormat="1" x14ac:dyDescent="0.2">
      <c r="D1232" s="51"/>
      <c r="F1232" s="51"/>
    </row>
    <row r="1233" spans="4:6" s="40" customFormat="1" x14ac:dyDescent="0.2">
      <c r="D1233" s="51"/>
      <c r="F1233" s="51"/>
    </row>
    <row r="1234" spans="4:6" s="40" customFormat="1" x14ac:dyDescent="0.2">
      <c r="D1234" s="51"/>
      <c r="F1234" s="51"/>
    </row>
    <row r="1235" spans="4:6" s="40" customFormat="1" x14ac:dyDescent="0.2">
      <c r="D1235" s="51"/>
      <c r="F1235" s="51"/>
    </row>
    <row r="1236" spans="4:6" s="40" customFormat="1" x14ac:dyDescent="0.2">
      <c r="D1236" s="51"/>
      <c r="F1236" s="51"/>
    </row>
    <row r="1237" spans="4:6" s="40" customFormat="1" x14ac:dyDescent="0.2">
      <c r="D1237" s="51"/>
      <c r="F1237" s="51"/>
    </row>
    <row r="1238" spans="4:6" s="40" customFormat="1" x14ac:dyDescent="0.2">
      <c r="D1238" s="51"/>
      <c r="F1238" s="51"/>
    </row>
    <row r="1239" spans="4:6" s="40" customFormat="1" x14ac:dyDescent="0.2">
      <c r="D1239" s="51"/>
      <c r="F1239" s="51"/>
    </row>
    <row r="1240" spans="4:6" s="40" customFormat="1" x14ac:dyDescent="0.2">
      <c r="D1240" s="51"/>
      <c r="F1240" s="51"/>
    </row>
    <row r="1241" spans="4:6" s="40" customFormat="1" x14ac:dyDescent="0.2">
      <c r="D1241" s="51"/>
      <c r="F1241" s="51"/>
    </row>
    <row r="1242" spans="4:6" s="40" customFormat="1" x14ac:dyDescent="0.2">
      <c r="D1242" s="51"/>
      <c r="F1242" s="51"/>
    </row>
    <row r="1243" spans="4:6" s="40" customFormat="1" x14ac:dyDescent="0.2">
      <c r="D1243" s="51"/>
      <c r="F1243" s="51"/>
    </row>
    <row r="1244" spans="4:6" s="40" customFormat="1" x14ac:dyDescent="0.2">
      <c r="D1244" s="51"/>
      <c r="F1244" s="51"/>
    </row>
    <row r="1245" spans="4:6" s="40" customFormat="1" x14ac:dyDescent="0.2">
      <c r="D1245" s="51"/>
      <c r="F1245" s="51"/>
    </row>
    <row r="1246" spans="4:6" s="40" customFormat="1" x14ac:dyDescent="0.2">
      <c r="D1246" s="51"/>
      <c r="F1246" s="51"/>
    </row>
    <row r="1247" spans="4:6" s="40" customFormat="1" x14ac:dyDescent="0.2">
      <c r="D1247" s="51"/>
      <c r="F1247" s="51"/>
    </row>
    <row r="1248" spans="4:6" s="40" customFormat="1" x14ac:dyDescent="0.2">
      <c r="D1248" s="51"/>
      <c r="F1248" s="51"/>
    </row>
    <row r="1249" spans="4:6" s="40" customFormat="1" x14ac:dyDescent="0.2">
      <c r="D1249" s="51"/>
      <c r="F1249" s="51"/>
    </row>
    <row r="1250" spans="4:6" s="40" customFormat="1" x14ac:dyDescent="0.2">
      <c r="D1250" s="51"/>
      <c r="F1250" s="51"/>
    </row>
    <row r="1251" spans="4:6" s="40" customFormat="1" x14ac:dyDescent="0.2">
      <c r="D1251" s="51"/>
      <c r="F1251" s="51"/>
    </row>
    <row r="1252" spans="4:6" s="40" customFormat="1" x14ac:dyDescent="0.2">
      <c r="D1252" s="51"/>
      <c r="F1252" s="51"/>
    </row>
    <row r="1253" spans="4:6" s="40" customFormat="1" x14ac:dyDescent="0.2">
      <c r="D1253" s="51"/>
      <c r="F1253" s="51"/>
    </row>
    <row r="1254" spans="4:6" s="40" customFormat="1" x14ac:dyDescent="0.2">
      <c r="D1254" s="51"/>
      <c r="F1254" s="51"/>
    </row>
    <row r="1255" spans="4:6" s="40" customFormat="1" x14ac:dyDescent="0.2">
      <c r="D1255" s="51"/>
      <c r="F1255" s="51"/>
    </row>
    <row r="1256" spans="4:6" s="40" customFormat="1" x14ac:dyDescent="0.2">
      <c r="D1256" s="51"/>
      <c r="F1256" s="51"/>
    </row>
    <row r="1257" spans="4:6" s="40" customFormat="1" x14ac:dyDescent="0.2">
      <c r="D1257" s="51"/>
      <c r="F1257" s="51"/>
    </row>
    <row r="1258" spans="4:6" s="40" customFormat="1" x14ac:dyDescent="0.2">
      <c r="D1258" s="51"/>
      <c r="F1258" s="51"/>
    </row>
    <row r="1259" spans="4:6" s="40" customFormat="1" x14ac:dyDescent="0.2">
      <c r="D1259" s="51"/>
      <c r="F1259" s="51"/>
    </row>
    <row r="1260" spans="4:6" s="40" customFormat="1" x14ac:dyDescent="0.2">
      <c r="D1260" s="51"/>
      <c r="F1260" s="51"/>
    </row>
    <row r="1261" spans="4:6" s="40" customFormat="1" x14ac:dyDescent="0.2">
      <c r="D1261" s="51"/>
      <c r="F1261" s="51"/>
    </row>
    <row r="1262" spans="4:6" s="40" customFormat="1" x14ac:dyDescent="0.2">
      <c r="D1262" s="51"/>
      <c r="F1262" s="51"/>
    </row>
    <row r="1263" spans="4:6" s="40" customFormat="1" x14ac:dyDescent="0.2">
      <c r="D1263" s="51"/>
      <c r="F1263" s="51"/>
    </row>
    <row r="1264" spans="4:6" s="40" customFormat="1" x14ac:dyDescent="0.2">
      <c r="D1264" s="51"/>
      <c r="F1264" s="51"/>
    </row>
    <row r="1265" spans="4:6" s="40" customFormat="1" x14ac:dyDescent="0.2">
      <c r="D1265" s="51"/>
      <c r="F1265" s="51"/>
    </row>
    <row r="1266" spans="4:6" s="40" customFormat="1" x14ac:dyDescent="0.2">
      <c r="D1266" s="51"/>
      <c r="F1266" s="51"/>
    </row>
    <row r="1267" spans="4:6" s="40" customFormat="1" x14ac:dyDescent="0.2">
      <c r="D1267" s="51"/>
      <c r="F1267" s="51"/>
    </row>
    <row r="1268" spans="4:6" s="40" customFormat="1" x14ac:dyDescent="0.2">
      <c r="D1268" s="51"/>
      <c r="F1268" s="51"/>
    </row>
    <row r="1269" spans="4:6" s="40" customFormat="1" x14ac:dyDescent="0.2">
      <c r="D1269" s="51"/>
      <c r="F1269" s="51"/>
    </row>
    <row r="1270" spans="4:6" s="40" customFormat="1" x14ac:dyDescent="0.2">
      <c r="D1270" s="51"/>
      <c r="F1270" s="51"/>
    </row>
    <row r="1271" spans="4:6" s="40" customFormat="1" x14ac:dyDescent="0.2">
      <c r="D1271" s="51"/>
      <c r="F1271" s="51"/>
    </row>
    <row r="1272" spans="4:6" s="40" customFormat="1" x14ac:dyDescent="0.2">
      <c r="D1272" s="51"/>
      <c r="F1272" s="51"/>
    </row>
    <row r="1273" spans="4:6" s="40" customFormat="1" x14ac:dyDescent="0.2">
      <c r="D1273" s="51"/>
      <c r="F1273" s="51"/>
    </row>
    <row r="1274" spans="4:6" s="40" customFormat="1" x14ac:dyDescent="0.2">
      <c r="D1274" s="51"/>
      <c r="F1274" s="51"/>
    </row>
    <row r="1275" spans="4:6" s="40" customFormat="1" x14ac:dyDescent="0.2">
      <c r="D1275" s="51"/>
      <c r="F1275" s="51"/>
    </row>
    <row r="1276" spans="4:6" s="40" customFormat="1" x14ac:dyDescent="0.2">
      <c r="D1276" s="51"/>
      <c r="F1276" s="51"/>
    </row>
    <row r="1277" spans="4:6" s="40" customFormat="1" x14ac:dyDescent="0.2">
      <c r="D1277" s="51"/>
      <c r="F1277" s="51"/>
    </row>
    <row r="1278" spans="4:6" s="40" customFormat="1" x14ac:dyDescent="0.2">
      <c r="D1278" s="51"/>
      <c r="F1278" s="51"/>
    </row>
    <row r="1279" spans="4:6" s="40" customFormat="1" x14ac:dyDescent="0.2">
      <c r="D1279" s="51"/>
      <c r="F1279" s="51"/>
    </row>
    <row r="1280" spans="4:6" s="40" customFormat="1" x14ac:dyDescent="0.2">
      <c r="D1280" s="51"/>
      <c r="F1280" s="51"/>
    </row>
    <row r="1281" spans="4:6" s="40" customFormat="1" x14ac:dyDescent="0.2">
      <c r="D1281" s="51"/>
      <c r="F1281" s="51"/>
    </row>
    <row r="1282" spans="4:6" s="40" customFormat="1" x14ac:dyDescent="0.2">
      <c r="D1282" s="51"/>
      <c r="F1282" s="51"/>
    </row>
    <row r="1283" spans="4:6" s="40" customFormat="1" x14ac:dyDescent="0.2">
      <c r="D1283" s="51"/>
      <c r="F1283" s="51"/>
    </row>
    <row r="1284" spans="4:6" s="40" customFormat="1" x14ac:dyDescent="0.2">
      <c r="D1284" s="51"/>
      <c r="F1284" s="51"/>
    </row>
    <row r="1285" spans="4:6" s="40" customFormat="1" x14ac:dyDescent="0.2">
      <c r="D1285" s="51"/>
      <c r="F1285" s="51"/>
    </row>
    <row r="1286" spans="4:6" s="40" customFormat="1" x14ac:dyDescent="0.2">
      <c r="D1286" s="51"/>
      <c r="F1286" s="51"/>
    </row>
    <row r="1287" spans="4:6" s="40" customFormat="1" x14ac:dyDescent="0.2">
      <c r="D1287" s="51"/>
      <c r="F1287" s="51"/>
    </row>
    <row r="1288" spans="4:6" s="40" customFormat="1" x14ac:dyDescent="0.2">
      <c r="D1288" s="51"/>
      <c r="F1288" s="51"/>
    </row>
    <row r="1289" spans="4:6" s="40" customFormat="1" x14ac:dyDescent="0.2">
      <c r="D1289" s="51"/>
      <c r="F1289" s="51"/>
    </row>
    <row r="1290" spans="4:6" s="40" customFormat="1" x14ac:dyDescent="0.2">
      <c r="D1290" s="51"/>
      <c r="F1290" s="51"/>
    </row>
    <row r="1291" spans="4:6" s="40" customFormat="1" x14ac:dyDescent="0.2">
      <c r="D1291" s="51"/>
      <c r="F1291" s="51"/>
    </row>
    <row r="1292" spans="4:6" s="40" customFormat="1" x14ac:dyDescent="0.2">
      <c r="D1292" s="51"/>
      <c r="F1292" s="51"/>
    </row>
    <row r="1293" spans="4:6" s="40" customFormat="1" x14ac:dyDescent="0.2">
      <c r="D1293" s="51"/>
      <c r="F1293" s="51"/>
    </row>
    <row r="1294" spans="4:6" s="40" customFormat="1" x14ac:dyDescent="0.2">
      <c r="D1294" s="51"/>
      <c r="F1294" s="51"/>
    </row>
    <row r="1295" spans="4:6" s="40" customFormat="1" x14ac:dyDescent="0.2">
      <c r="D1295" s="51"/>
      <c r="F1295" s="51"/>
    </row>
    <row r="1296" spans="4:6" s="40" customFormat="1" x14ac:dyDescent="0.2">
      <c r="D1296" s="51"/>
      <c r="F1296" s="51"/>
    </row>
    <row r="1297" spans="4:6" s="40" customFormat="1" x14ac:dyDescent="0.2">
      <c r="D1297" s="51"/>
      <c r="F1297" s="51"/>
    </row>
    <row r="1298" spans="4:6" s="40" customFormat="1" x14ac:dyDescent="0.2">
      <c r="D1298" s="51"/>
      <c r="F1298" s="51"/>
    </row>
    <row r="1299" spans="4:6" s="40" customFormat="1" x14ac:dyDescent="0.2">
      <c r="D1299" s="51"/>
      <c r="F1299" s="51"/>
    </row>
    <row r="1300" spans="4:6" s="40" customFormat="1" x14ac:dyDescent="0.2">
      <c r="D1300" s="51"/>
      <c r="F1300" s="51"/>
    </row>
    <row r="1301" spans="4:6" s="40" customFormat="1" x14ac:dyDescent="0.2">
      <c r="D1301" s="51"/>
      <c r="F1301" s="51"/>
    </row>
    <row r="1302" spans="4:6" s="40" customFormat="1" x14ac:dyDescent="0.2">
      <c r="D1302" s="51"/>
      <c r="F1302" s="51"/>
    </row>
    <row r="1303" spans="4:6" s="40" customFormat="1" x14ac:dyDescent="0.2">
      <c r="D1303" s="51"/>
      <c r="F1303" s="51"/>
    </row>
    <row r="1304" spans="4:6" s="40" customFormat="1" x14ac:dyDescent="0.2">
      <c r="D1304" s="51"/>
      <c r="F1304" s="51"/>
    </row>
    <row r="1305" spans="4:6" s="40" customFormat="1" x14ac:dyDescent="0.2">
      <c r="D1305" s="51"/>
      <c r="F1305" s="51"/>
    </row>
    <row r="1306" spans="4:6" s="40" customFormat="1" x14ac:dyDescent="0.2">
      <c r="D1306" s="51"/>
      <c r="F1306" s="51"/>
    </row>
    <row r="1307" spans="4:6" s="40" customFormat="1" x14ac:dyDescent="0.2">
      <c r="D1307" s="51"/>
      <c r="F1307" s="51"/>
    </row>
    <row r="1308" spans="4:6" s="40" customFormat="1" x14ac:dyDescent="0.2">
      <c r="D1308" s="51"/>
      <c r="F1308" s="51"/>
    </row>
    <row r="1309" spans="4:6" s="40" customFormat="1" x14ac:dyDescent="0.2">
      <c r="D1309" s="51"/>
      <c r="F1309" s="51"/>
    </row>
    <row r="1310" spans="4:6" s="40" customFormat="1" x14ac:dyDescent="0.2">
      <c r="D1310" s="51"/>
      <c r="F1310" s="51"/>
    </row>
    <row r="1311" spans="4:6" s="40" customFormat="1" x14ac:dyDescent="0.2">
      <c r="D1311" s="51"/>
      <c r="F1311" s="51"/>
    </row>
    <row r="1312" spans="4:6" s="40" customFormat="1" x14ac:dyDescent="0.2">
      <c r="D1312" s="51"/>
      <c r="F1312" s="51"/>
    </row>
    <row r="1313" spans="4:6" s="40" customFormat="1" x14ac:dyDescent="0.2">
      <c r="D1313" s="51"/>
      <c r="F1313" s="51"/>
    </row>
    <row r="1314" spans="4:6" s="40" customFormat="1" x14ac:dyDescent="0.2">
      <c r="D1314" s="51"/>
      <c r="F1314" s="51"/>
    </row>
    <row r="1315" spans="4:6" s="40" customFormat="1" x14ac:dyDescent="0.2">
      <c r="D1315" s="51"/>
      <c r="F1315" s="51"/>
    </row>
    <row r="1316" spans="4:6" s="40" customFormat="1" x14ac:dyDescent="0.2">
      <c r="D1316" s="51"/>
      <c r="F1316" s="51"/>
    </row>
    <row r="1317" spans="4:6" s="40" customFormat="1" x14ac:dyDescent="0.2">
      <c r="D1317" s="51"/>
      <c r="F1317" s="51"/>
    </row>
    <row r="1318" spans="4:6" s="40" customFormat="1" x14ac:dyDescent="0.2">
      <c r="D1318" s="51"/>
      <c r="F1318" s="51"/>
    </row>
    <row r="1319" spans="4:6" s="40" customFormat="1" x14ac:dyDescent="0.2">
      <c r="D1319" s="51"/>
      <c r="F1319" s="51"/>
    </row>
    <row r="1320" spans="4:6" s="40" customFormat="1" x14ac:dyDescent="0.2">
      <c r="D1320" s="51"/>
      <c r="F1320" s="51"/>
    </row>
    <row r="1321" spans="4:6" s="40" customFormat="1" x14ac:dyDescent="0.2">
      <c r="D1321" s="51"/>
      <c r="F1321" s="51"/>
    </row>
    <row r="1322" spans="4:6" s="40" customFormat="1" x14ac:dyDescent="0.2">
      <c r="D1322" s="51"/>
      <c r="F1322" s="51"/>
    </row>
    <row r="1323" spans="4:6" s="40" customFormat="1" x14ac:dyDescent="0.2">
      <c r="D1323" s="51"/>
      <c r="F1323" s="51"/>
    </row>
    <row r="1324" spans="4:6" s="40" customFormat="1" x14ac:dyDescent="0.2">
      <c r="D1324" s="51"/>
      <c r="F1324" s="51"/>
    </row>
    <row r="1325" spans="4:6" s="40" customFormat="1" x14ac:dyDescent="0.2">
      <c r="D1325" s="51"/>
      <c r="F1325" s="51"/>
    </row>
    <row r="1326" spans="4:6" s="40" customFormat="1" x14ac:dyDescent="0.2">
      <c r="D1326" s="51"/>
      <c r="F1326" s="51"/>
    </row>
    <row r="1327" spans="4:6" s="40" customFormat="1" x14ac:dyDescent="0.2">
      <c r="D1327" s="51"/>
      <c r="F1327" s="51"/>
    </row>
    <row r="1328" spans="4:6" s="40" customFormat="1" x14ac:dyDescent="0.2">
      <c r="D1328" s="51"/>
      <c r="F1328" s="51"/>
    </row>
    <row r="1329" spans="4:6" s="40" customFormat="1" x14ac:dyDescent="0.2">
      <c r="D1329" s="51"/>
      <c r="F1329" s="51"/>
    </row>
    <row r="1330" spans="4:6" s="40" customFormat="1" x14ac:dyDescent="0.2">
      <c r="D1330" s="51"/>
      <c r="F1330" s="51"/>
    </row>
    <row r="1331" spans="4:6" s="40" customFormat="1" x14ac:dyDescent="0.2">
      <c r="D1331" s="51"/>
      <c r="F1331" s="51"/>
    </row>
    <row r="1332" spans="4:6" s="40" customFormat="1" x14ac:dyDescent="0.2">
      <c r="D1332" s="51"/>
      <c r="F1332" s="51"/>
    </row>
    <row r="1333" spans="4:6" s="40" customFormat="1" x14ac:dyDescent="0.2">
      <c r="D1333" s="51"/>
      <c r="F1333" s="51"/>
    </row>
    <row r="1334" spans="4:6" s="40" customFormat="1" x14ac:dyDescent="0.2">
      <c r="D1334" s="51"/>
      <c r="F1334" s="51"/>
    </row>
    <row r="1335" spans="4:6" s="40" customFormat="1" x14ac:dyDescent="0.2">
      <c r="D1335" s="51"/>
      <c r="F1335" s="51"/>
    </row>
    <row r="1336" spans="4:6" s="40" customFormat="1" x14ac:dyDescent="0.2">
      <c r="D1336" s="51"/>
      <c r="F1336" s="51"/>
    </row>
    <row r="1337" spans="4:6" s="40" customFormat="1" x14ac:dyDescent="0.2">
      <c r="D1337" s="51"/>
      <c r="F1337" s="51"/>
    </row>
    <row r="1338" spans="4:6" s="40" customFormat="1" x14ac:dyDescent="0.2">
      <c r="D1338" s="51"/>
      <c r="F1338" s="51"/>
    </row>
    <row r="1339" spans="4:6" s="40" customFormat="1" x14ac:dyDescent="0.2">
      <c r="D1339" s="51"/>
      <c r="F1339" s="51"/>
    </row>
    <row r="1340" spans="4:6" s="40" customFormat="1" x14ac:dyDescent="0.2">
      <c r="D1340" s="51"/>
      <c r="F1340" s="51"/>
    </row>
    <row r="1341" spans="4:6" s="40" customFormat="1" x14ac:dyDescent="0.2">
      <c r="D1341" s="51"/>
      <c r="F1341" s="51"/>
    </row>
    <row r="1342" spans="4:6" s="40" customFormat="1" x14ac:dyDescent="0.2">
      <c r="D1342" s="51"/>
      <c r="F1342" s="51"/>
    </row>
    <row r="1343" spans="4:6" s="40" customFormat="1" x14ac:dyDescent="0.2">
      <c r="D1343" s="51"/>
      <c r="F1343" s="51"/>
    </row>
    <row r="1344" spans="4:6" s="40" customFormat="1" x14ac:dyDescent="0.2">
      <c r="D1344" s="51"/>
      <c r="F1344" s="51"/>
    </row>
    <row r="1345" spans="4:6" s="40" customFormat="1" x14ac:dyDescent="0.2">
      <c r="D1345" s="51"/>
      <c r="F1345" s="51"/>
    </row>
    <row r="1346" spans="4:6" s="40" customFormat="1" x14ac:dyDescent="0.2">
      <c r="D1346" s="51"/>
      <c r="F1346" s="51"/>
    </row>
    <row r="1347" spans="4:6" s="40" customFormat="1" x14ac:dyDescent="0.2">
      <c r="D1347" s="51"/>
      <c r="F1347" s="51"/>
    </row>
    <row r="1348" spans="4:6" s="40" customFormat="1" x14ac:dyDescent="0.2">
      <c r="D1348" s="51"/>
      <c r="F1348" s="51"/>
    </row>
    <row r="1349" spans="4:6" s="40" customFormat="1" x14ac:dyDescent="0.2">
      <c r="D1349" s="51"/>
      <c r="F1349" s="51"/>
    </row>
    <row r="1350" spans="4:6" s="40" customFormat="1" x14ac:dyDescent="0.2">
      <c r="D1350" s="51"/>
      <c r="F1350" s="51"/>
    </row>
    <row r="1351" spans="4:6" s="40" customFormat="1" x14ac:dyDescent="0.2">
      <c r="D1351" s="51"/>
      <c r="F1351" s="51"/>
    </row>
    <row r="1352" spans="4:6" s="40" customFormat="1" x14ac:dyDescent="0.2">
      <c r="D1352" s="51"/>
      <c r="F1352" s="51"/>
    </row>
    <row r="1353" spans="4:6" s="40" customFormat="1" x14ac:dyDescent="0.2">
      <c r="D1353" s="51"/>
      <c r="F1353" s="51"/>
    </row>
    <row r="1354" spans="4:6" s="40" customFormat="1" x14ac:dyDescent="0.2">
      <c r="D1354" s="51"/>
      <c r="F1354" s="51"/>
    </row>
    <row r="1355" spans="4:6" s="40" customFormat="1" x14ac:dyDescent="0.2">
      <c r="D1355" s="51"/>
      <c r="F1355" s="51"/>
    </row>
    <row r="1356" spans="4:6" s="40" customFormat="1" x14ac:dyDescent="0.2">
      <c r="D1356" s="51"/>
      <c r="F1356" s="51"/>
    </row>
    <row r="1357" spans="4:6" s="40" customFormat="1" x14ac:dyDescent="0.2">
      <c r="D1357" s="51"/>
      <c r="F1357" s="51"/>
    </row>
    <row r="1358" spans="4:6" s="40" customFormat="1" x14ac:dyDescent="0.2">
      <c r="D1358" s="51"/>
      <c r="F1358" s="51"/>
    </row>
    <row r="1359" spans="4:6" s="40" customFormat="1" x14ac:dyDescent="0.2">
      <c r="D1359" s="51"/>
      <c r="F1359" s="51"/>
    </row>
    <row r="1360" spans="4:6" s="40" customFormat="1" x14ac:dyDescent="0.2">
      <c r="D1360" s="51"/>
      <c r="F1360" s="51"/>
    </row>
    <row r="1361" spans="4:6" s="40" customFormat="1" x14ac:dyDescent="0.2">
      <c r="D1361" s="51"/>
      <c r="F1361" s="51"/>
    </row>
    <row r="1362" spans="4:6" s="40" customFormat="1" x14ac:dyDescent="0.2">
      <c r="D1362" s="51"/>
      <c r="F1362" s="51"/>
    </row>
    <row r="1363" spans="4:6" s="40" customFormat="1" x14ac:dyDescent="0.2">
      <c r="D1363" s="51"/>
      <c r="F1363" s="51"/>
    </row>
    <row r="1364" spans="4:6" s="40" customFormat="1" x14ac:dyDescent="0.2">
      <c r="D1364" s="51"/>
      <c r="F1364" s="51"/>
    </row>
    <row r="1365" spans="4:6" s="40" customFormat="1" x14ac:dyDescent="0.2">
      <c r="D1365" s="51"/>
      <c r="F1365" s="51"/>
    </row>
    <row r="1366" spans="4:6" s="40" customFormat="1" x14ac:dyDescent="0.2">
      <c r="D1366" s="51"/>
      <c r="F1366" s="51"/>
    </row>
    <row r="1367" spans="4:6" s="40" customFormat="1" x14ac:dyDescent="0.2">
      <c r="D1367" s="51"/>
      <c r="F1367" s="51"/>
    </row>
    <row r="1368" spans="4:6" s="40" customFormat="1" x14ac:dyDescent="0.2">
      <c r="D1368" s="51"/>
      <c r="F1368" s="51"/>
    </row>
    <row r="1369" spans="4:6" s="40" customFormat="1" x14ac:dyDescent="0.2">
      <c r="D1369" s="51"/>
      <c r="F1369" s="51"/>
    </row>
    <row r="1370" spans="4:6" s="40" customFormat="1" x14ac:dyDescent="0.2">
      <c r="D1370" s="51"/>
      <c r="F1370" s="51"/>
    </row>
    <row r="1371" spans="4:6" s="40" customFormat="1" x14ac:dyDescent="0.2">
      <c r="D1371" s="51"/>
      <c r="F1371" s="51"/>
    </row>
    <row r="1372" spans="4:6" s="40" customFormat="1" x14ac:dyDescent="0.2">
      <c r="D1372" s="51"/>
      <c r="F1372" s="51"/>
    </row>
    <row r="1373" spans="4:6" s="40" customFormat="1" x14ac:dyDescent="0.2">
      <c r="D1373" s="51"/>
      <c r="F1373" s="51"/>
    </row>
    <row r="1374" spans="4:6" s="40" customFormat="1" x14ac:dyDescent="0.2">
      <c r="D1374" s="51"/>
      <c r="F1374" s="51"/>
    </row>
    <row r="1375" spans="4:6" s="40" customFormat="1" x14ac:dyDescent="0.2">
      <c r="D1375" s="51"/>
      <c r="F1375" s="51"/>
    </row>
    <row r="1376" spans="4:6" s="40" customFormat="1" x14ac:dyDescent="0.2">
      <c r="D1376" s="51"/>
      <c r="F1376" s="51"/>
    </row>
    <row r="1377" spans="4:6" s="40" customFormat="1" x14ac:dyDescent="0.2">
      <c r="D1377" s="51"/>
      <c r="F1377" s="51"/>
    </row>
    <row r="1378" spans="4:6" s="40" customFormat="1" x14ac:dyDescent="0.2">
      <c r="D1378" s="51"/>
      <c r="F1378" s="51"/>
    </row>
    <row r="1379" spans="4:6" s="40" customFormat="1" x14ac:dyDescent="0.2">
      <c r="D1379" s="51"/>
      <c r="F1379" s="51"/>
    </row>
    <row r="1380" spans="4:6" s="40" customFormat="1" x14ac:dyDescent="0.2">
      <c r="D1380" s="51"/>
      <c r="F1380" s="51"/>
    </row>
    <row r="1381" spans="4:6" s="40" customFormat="1" x14ac:dyDescent="0.2">
      <c r="D1381" s="51"/>
      <c r="F1381" s="51"/>
    </row>
    <row r="1382" spans="4:6" s="40" customFormat="1" x14ac:dyDescent="0.2">
      <c r="D1382" s="51"/>
      <c r="F1382" s="51"/>
    </row>
    <row r="1383" spans="4:6" s="40" customFormat="1" x14ac:dyDescent="0.2">
      <c r="D1383" s="51"/>
      <c r="F1383" s="51"/>
    </row>
    <row r="1384" spans="4:6" s="40" customFormat="1" x14ac:dyDescent="0.2">
      <c r="D1384" s="51"/>
      <c r="F1384" s="51"/>
    </row>
    <row r="1385" spans="4:6" s="40" customFormat="1" x14ac:dyDescent="0.2">
      <c r="D1385" s="51"/>
      <c r="F1385" s="51"/>
    </row>
    <row r="1386" spans="4:6" s="40" customFormat="1" x14ac:dyDescent="0.2">
      <c r="D1386" s="51"/>
      <c r="F1386" s="51"/>
    </row>
    <row r="1387" spans="4:6" s="40" customFormat="1" x14ac:dyDescent="0.2">
      <c r="D1387" s="51"/>
      <c r="F1387" s="51"/>
    </row>
    <row r="1388" spans="4:6" s="40" customFormat="1" x14ac:dyDescent="0.2">
      <c r="D1388" s="51"/>
      <c r="F1388" s="51"/>
    </row>
    <row r="1389" spans="4:6" s="40" customFormat="1" x14ac:dyDescent="0.2">
      <c r="D1389" s="51"/>
      <c r="F1389" s="51"/>
    </row>
    <row r="1390" spans="4:6" s="40" customFormat="1" x14ac:dyDescent="0.2">
      <c r="D1390" s="51"/>
      <c r="F1390" s="51"/>
    </row>
    <row r="1391" spans="4:6" s="40" customFormat="1" x14ac:dyDescent="0.2">
      <c r="D1391" s="51"/>
      <c r="F1391" s="51"/>
    </row>
    <row r="1392" spans="4:6" s="40" customFormat="1" x14ac:dyDescent="0.2">
      <c r="D1392" s="51"/>
      <c r="F1392" s="51"/>
    </row>
    <row r="1393" spans="4:6" s="40" customFormat="1" x14ac:dyDescent="0.2">
      <c r="D1393" s="51"/>
      <c r="F1393" s="51"/>
    </row>
    <row r="1394" spans="4:6" s="40" customFormat="1" x14ac:dyDescent="0.2">
      <c r="D1394" s="51"/>
      <c r="F1394" s="51"/>
    </row>
    <row r="1395" spans="4:6" s="40" customFormat="1" x14ac:dyDescent="0.2">
      <c r="D1395" s="51"/>
      <c r="F1395" s="51"/>
    </row>
    <row r="1396" spans="4:6" s="40" customFormat="1" x14ac:dyDescent="0.2">
      <c r="D1396" s="51"/>
      <c r="F1396" s="51"/>
    </row>
    <row r="1397" spans="4:6" s="40" customFormat="1" x14ac:dyDescent="0.2">
      <c r="D1397" s="51"/>
      <c r="F1397" s="51"/>
    </row>
    <row r="1398" spans="4:6" s="40" customFormat="1" x14ac:dyDescent="0.2">
      <c r="D1398" s="51"/>
      <c r="F1398" s="51"/>
    </row>
    <row r="1399" spans="4:6" s="40" customFormat="1" x14ac:dyDescent="0.2">
      <c r="D1399" s="51"/>
      <c r="F1399" s="51"/>
    </row>
    <row r="1400" spans="4:6" s="40" customFormat="1" x14ac:dyDescent="0.2">
      <c r="D1400" s="51"/>
      <c r="F1400" s="51"/>
    </row>
    <row r="1401" spans="4:6" s="40" customFormat="1" x14ac:dyDescent="0.2">
      <c r="D1401" s="51"/>
      <c r="F1401" s="51"/>
    </row>
    <row r="1402" spans="4:6" s="40" customFormat="1" x14ac:dyDescent="0.2">
      <c r="D1402" s="51"/>
      <c r="F1402" s="51"/>
    </row>
    <row r="1403" spans="4:6" s="40" customFormat="1" x14ac:dyDescent="0.2">
      <c r="D1403" s="51"/>
      <c r="F1403" s="51"/>
    </row>
    <row r="1404" spans="4:6" s="40" customFormat="1" x14ac:dyDescent="0.2">
      <c r="D1404" s="51"/>
      <c r="F1404" s="51"/>
    </row>
    <row r="1405" spans="4:6" s="40" customFormat="1" x14ac:dyDescent="0.2">
      <c r="D1405" s="51"/>
      <c r="F1405" s="51"/>
    </row>
    <row r="1406" spans="4:6" s="40" customFormat="1" x14ac:dyDescent="0.2">
      <c r="D1406" s="51"/>
      <c r="F1406" s="51"/>
    </row>
    <row r="1407" spans="4:6" s="40" customFormat="1" x14ac:dyDescent="0.2">
      <c r="D1407" s="51"/>
      <c r="F1407" s="51"/>
    </row>
    <row r="1408" spans="4:6" s="40" customFormat="1" x14ac:dyDescent="0.2">
      <c r="D1408" s="51"/>
      <c r="F1408" s="51"/>
    </row>
    <row r="1409" spans="4:6" s="40" customFormat="1" x14ac:dyDescent="0.2">
      <c r="D1409" s="51"/>
      <c r="F1409" s="51"/>
    </row>
    <row r="1410" spans="4:6" s="40" customFormat="1" x14ac:dyDescent="0.2">
      <c r="D1410" s="51"/>
      <c r="F1410" s="51"/>
    </row>
    <row r="1411" spans="4:6" s="40" customFormat="1" x14ac:dyDescent="0.2">
      <c r="D1411" s="51"/>
      <c r="F1411" s="51"/>
    </row>
    <row r="1412" spans="4:6" s="40" customFormat="1" x14ac:dyDescent="0.2">
      <c r="D1412" s="51"/>
      <c r="F1412" s="51"/>
    </row>
    <row r="1413" spans="4:6" s="40" customFormat="1" x14ac:dyDescent="0.2">
      <c r="D1413" s="51"/>
      <c r="F1413" s="51"/>
    </row>
    <row r="1414" spans="4:6" s="40" customFormat="1" x14ac:dyDescent="0.2">
      <c r="D1414" s="51"/>
      <c r="F1414" s="51"/>
    </row>
    <row r="1415" spans="4:6" s="40" customFormat="1" x14ac:dyDescent="0.2">
      <c r="D1415" s="51"/>
      <c r="F1415" s="51"/>
    </row>
    <row r="1416" spans="4:6" s="40" customFormat="1" x14ac:dyDescent="0.2">
      <c r="D1416" s="51"/>
      <c r="F1416" s="51"/>
    </row>
    <row r="1417" spans="4:6" s="40" customFormat="1" x14ac:dyDescent="0.2">
      <c r="D1417" s="51"/>
      <c r="F1417" s="51"/>
    </row>
    <row r="1418" spans="4:6" s="40" customFormat="1" x14ac:dyDescent="0.2">
      <c r="D1418" s="51"/>
      <c r="F1418" s="51"/>
    </row>
    <row r="1419" spans="4:6" s="40" customFormat="1" x14ac:dyDescent="0.2">
      <c r="D1419" s="51"/>
      <c r="F1419" s="51"/>
    </row>
    <row r="1420" spans="4:6" s="40" customFormat="1" x14ac:dyDescent="0.2">
      <c r="D1420" s="51"/>
      <c r="F1420" s="51"/>
    </row>
    <row r="1421" spans="4:6" s="40" customFormat="1" x14ac:dyDescent="0.2">
      <c r="D1421" s="51"/>
      <c r="F1421" s="51"/>
    </row>
    <row r="1422" spans="4:6" s="40" customFormat="1" x14ac:dyDescent="0.2">
      <c r="D1422" s="51"/>
      <c r="F1422" s="51"/>
    </row>
    <row r="1423" spans="4:6" s="40" customFormat="1" x14ac:dyDescent="0.2">
      <c r="D1423" s="51"/>
      <c r="F1423" s="51"/>
    </row>
    <row r="1424" spans="4:6" s="40" customFormat="1" x14ac:dyDescent="0.2">
      <c r="D1424" s="51"/>
      <c r="F1424" s="51"/>
    </row>
    <row r="1425" spans="4:6" s="40" customFormat="1" x14ac:dyDescent="0.2">
      <c r="D1425" s="51"/>
      <c r="F1425" s="51"/>
    </row>
    <row r="1426" spans="4:6" s="40" customFormat="1" x14ac:dyDescent="0.2">
      <c r="D1426" s="51"/>
      <c r="F1426" s="51"/>
    </row>
    <row r="1427" spans="4:6" s="40" customFormat="1" x14ac:dyDescent="0.2">
      <c r="D1427" s="51"/>
      <c r="F1427" s="51"/>
    </row>
    <row r="1428" spans="4:6" s="40" customFormat="1" x14ac:dyDescent="0.2">
      <c r="D1428" s="51"/>
      <c r="F1428" s="51"/>
    </row>
    <row r="1429" spans="4:6" s="40" customFormat="1" x14ac:dyDescent="0.2">
      <c r="D1429" s="51"/>
      <c r="F1429" s="51"/>
    </row>
    <row r="1430" spans="4:6" s="40" customFormat="1" x14ac:dyDescent="0.2">
      <c r="D1430" s="51"/>
      <c r="F1430" s="51"/>
    </row>
    <row r="1431" spans="4:6" s="40" customFormat="1" x14ac:dyDescent="0.2">
      <c r="D1431" s="51"/>
      <c r="F1431" s="51"/>
    </row>
    <row r="1432" spans="4:6" s="40" customFormat="1" x14ac:dyDescent="0.2">
      <c r="D1432" s="51"/>
      <c r="F1432" s="51"/>
    </row>
    <row r="1433" spans="4:6" s="40" customFormat="1" x14ac:dyDescent="0.2">
      <c r="D1433" s="51"/>
      <c r="F1433" s="51"/>
    </row>
    <row r="1434" spans="4:6" s="40" customFormat="1" x14ac:dyDescent="0.2">
      <c r="D1434" s="51"/>
      <c r="F1434" s="51"/>
    </row>
    <row r="1435" spans="4:6" s="40" customFormat="1" x14ac:dyDescent="0.2">
      <c r="D1435" s="51"/>
      <c r="F1435" s="51"/>
    </row>
    <row r="1436" spans="4:6" s="40" customFormat="1" x14ac:dyDescent="0.2">
      <c r="D1436" s="51"/>
      <c r="F1436" s="51"/>
    </row>
    <row r="1437" spans="4:6" s="40" customFormat="1" x14ac:dyDescent="0.2">
      <c r="D1437" s="51"/>
      <c r="F1437" s="51"/>
    </row>
    <row r="1438" spans="4:6" s="40" customFormat="1" x14ac:dyDescent="0.2">
      <c r="D1438" s="51"/>
      <c r="F1438" s="51"/>
    </row>
    <row r="1439" spans="4:6" s="40" customFormat="1" x14ac:dyDescent="0.2">
      <c r="D1439" s="51"/>
      <c r="F1439" s="51"/>
    </row>
    <row r="1440" spans="4:6" s="40" customFormat="1" x14ac:dyDescent="0.2">
      <c r="D1440" s="51"/>
      <c r="F1440" s="51"/>
    </row>
    <row r="1441" spans="4:6" s="40" customFormat="1" x14ac:dyDescent="0.2">
      <c r="D1441" s="51"/>
      <c r="F1441" s="51"/>
    </row>
    <row r="1442" spans="4:6" s="40" customFormat="1" x14ac:dyDescent="0.2">
      <c r="D1442" s="51"/>
      <c r="F1442" s="51"/>
    </row>
    <row r="1443" spans="4:6" s="40" customFormat="1" x14ac:dyDescent="0.2">
      <c r="D1443" s="51"/>
      <c r="F1443" s="51"/>
    </row>
    <row r="1444" spans="4:6" s="40" customFormat="1" x14ac:dyDescent="0.2">
      <c r="D1444" s="51"/>
      <c r="F1444" s="51"/>
    </row>
    <row r="1445" spans="4:6" s="40" customFormat="1" x14ac:dyDescent="0.2">
      <c r="D1445" s="51"/>
      <c r="F1445" s="51"/>
    </row>
    <row r="1446" spans="4:6" s="40" customFormat="1" x14ac:dyDescent="0.2">
      <c r="D1446" s="51"/>
      <c r="F1446" s="51"/>
    </row>
    <row r="1447" spans="4:6" s="40" customFormat="1" x14ac:dyDescent="0.2">
      <c r="D1447" s="51"/>
      <c r="F1447" s="51"/>
    </row>
    <row r="1448" spans="4:6" s="40" customFormat="1" x14ac:dyDescent="0.2">
      <c r="D1448" s="51"/>
      <c r="F1448" s="51"/>
    </row>
    <row r="1449" spans="4:6" s="40" customFormat="1" x14ac:dyDescent="0.2">
      <c r="D1449" s="51"/>
      <c r="F1449" s="51"/>
    </row>
    <row r="1450" spans="4:6" s="40" customFormat="1" x14ac:dyDescent="0.2">
      <c r="D1450" s="51"/>
      <c r="F1450" s="51"/>
    </row>
    <row r="1451" spans="4:6" s="40" customFormat="1" x14ac:dyDescent="0.2">
      <c r="D1451" s="51"/>
      <c r="F1451" s="51"/>
    </row>
    <row r="1452" spans="4:6" s="40" customFormat="1" x14ac:dyDescent="0.2">
      <c r="D1452" s="51"/>
      <c r="F1452" s="51"/>
    </row>
    <row r="1453" spans="4:6" s="40" customFormat="1" x14ac:dyDescent="0.2">
      <c r="D1453" s="51"/>
      <c r="F1453" s="51"/>
    </row>
    <row r="1454" spans="4:6" s="40" customFormat="1" x14ac:dyDescent="0.2">
      <c r="D1454" s="51"/>
      <c r="F1454" s="51"/>
    </row>
    <row r="1455" spans="4:6" s="40" customFormat="1" x14ac:dyDescent="0.2">
      <c r="D1455" s="51"/>
      <c r="F1455" s="51"/>
    </row>
    <row r="1456" spans="4:6" s="40" customFormat="1" x14ac:dyDescent="0.2">
      <c r="D1456" s="51"/>
      <c r="F1456" s="51"/>
    </row>
    <row r="1457" spans="4:6" s="40" customFormat="1" x14ac:dyDescent="0.2">
      <c r="D1457" s="51"/>
      <c r="F1457" s="51"/>
    </row>
    <row r="1458" spans="4:6" s="40" customFormat="1" x14ac:dyDescent="0.2">
      <c r="D1458" s="51"/>
      <c r="F1458" s="51"/>
    </row>
    <row r="1459" spans="4:6" s="40" customFormat="1" x14ac:dyDescent="0.2">
      <c r="D1459" s="51"/>
      <c r="F1459" s="51"/>
    </row>
    <row r="1460" spans="4:6" s="40" customFormat="1" x14ac:dyDescent="0.2">
      <c r="D1460" s="51"/>
      <c r="F1460" s="51"/>
    </row>
    <row r="1461" spans="4:6" s="40" customFormat="1" x14ac:dyDescent="0.2">
      <c r="D1461" s="51"/>
      <c r="F1461" s="51"/>
    </row>
    <row r="1462" spans="4:6" s="40" customFormat="1" x14ac:dyDescent="0.2">
      <c r="D1462" s="51"/>
      <c r="F1462" s="51"/>
    </row>
    <row r="1463" spans="4:6" s="40" customFormat="1" x14ac:dyDescent="0.2">
      <c r="D1463" s="51"/>
      <c r="F1463" s="51"/>
    </row>
    <row r="1464" spans="4:6" s="40" customFormat="1" x14ac:dyDescent="0.2">
      <c r="D1464" s="51"/>
      <c r="F1464" s="51"/>
    </row>
    <row r="1465" spans="4:6" s="40" customFormat="1" x14ac:dyDescent="0.2">
      <c r="D1465" s="51"/>
      <c r="F1465" s="51"/>
    </row>
    <row r="1466" spans="4:6" s="40" customFormat="1" x14ac:dyDescent="0.2">
      <c r="D1466" s="51"/>
      <c r="F1466" s="51"/>
    </row>
    <row r="1467" spans="4:6" s="40" customFormat="1" x14ac:dyDescent="0.2">
      <c r="D1467" s="51"/>
      <c r="F1467" s="51"/>
    </row>
    <row r="1468" spans="4:6" s="40" customFormat="1" x14ac:dyDescent="0.2">
      <c r="D1468" s="51"/>
      <c r="F1468" s="51"/>
    </row>
    <row r="1469" spans="4:6" s="40" customFormat="1" x14ac:dyDescent="0.2">
      <c r="D1469" s="51"/>
      <c r="F1469" s="51"/>
    </row>
    <row r="1470" spans="4:6" s="40" customFormat="1" x14ac:dyDescent="0.2">
      <c r="D1470" s="51"/>
      <c r="F1470" s="51"/>
    </row>
    <row r="1471" spans="4:6" s="40" customFormat="1" x14ac:dyDescent="0.2">
      <c r="D1471" s="51"/>
      <c r="F1471" s="51"/>
    </row>
    <row r="1472" spans="4:6" s="40" customFormat="1" x14ac:dyDescent="0.2">
      <c r="D1472" s="51"/>
      <c r="F1472" s="51"/>
    </row>
    <row r="1473" spans="4:6" s="40" customFormat="1" x14ac:dyDescent="0.2">
      <c r="D1473" s="51"/>
      <c r="F1473" s="51"/>
    </row>
    <row r="1474" spans="4:6" s="40" customFormat="1" x14ac:dyDescent="0.2">
      <c r="D1474" s="51"/>
      <c r="F1474" s="51"/>
    </row>
    <row r="1475" spans="4:6" s="40" customFormat="1" x14ac:dyDescent="0.2">
      <c r="D1475" s="51"/>
      <c r="F1475" s="51"/>
    </row>
    <row r="1476" spans="4:6" s="40" customFormat="1" x14ac:dyDescent="0.2">
      <c r="D1476" s="51"/>
      <c r="F1476" s="51"/>
    </row>
    <row r="1477" spans="4:6" s="40" customFormat="1" x14ac:dyDescent="0.2">
      <c r="D1477" s="51"/>
      <c r="F1477" s="51"/>
    </row>
    <row r="1478" spans="4:6" s="40" customFormat="1" x14ac:dyDescent="0.2">
      <c r="D1478" s="51"/>
      <c r="F1478" s="51"/>
    </row>
    <row r="1479" spans="4:6" s="40" customFormat="1" x14ac:dyDescent="0.2">
      <c r="D1479" s="51"/>
      <c r="F1479" s="51"/>
    </row>
    <row r="1480" spans="4:6" s="40" customFormat="1" x14ac:dyDescent="0.2">
      <c r="D1480" s="51"/>
      <c r="F1480" s="51"/>
    </row>
    <row r="1481" spans="4:6" s="40" customFormat="1" x14ac:dyDescent="0.2">
      <c r="D1481" s="51"/>
      <c r="F1481" s="51"/>
    </row>
    <row r="1482" spans="4:6" s="40" customFormat="1" x14ac:dyDescent="0.2">
      <c r="D1482" s="51"/>
      <c r="F1482" s="51"/>
    </row>
    <row r="1483" spans="4:6" s="40" customFormat="1" x14ac:dyDescent="0.2">
      <c r="D1483" s="51"/>
      <c r="F1483" s="51"/>
    </row>
    <row r="1484" spans="4:6" s="40" customFormat="1" x14ac:dyDescent="0.2">
      <c r="D1484" s="51"/>
      <c r="F1484" s="51"/>
    </row>
    <row r="1485" spans="4:6" s="40" customFormat="1" x14ac:dyDescent="0.2">
      <c r="D1485" s="51"/>
      <c r="F1485" s="51"/>
    </row>
    <row r="1486" spans="4:6" s="40" customFormat="1" x14ac:dyDescent="0.2">
      <c r="D1486" s="51"/>
      <c r="F1486" s="51"/>
    </row>
    <row r="1487" spans="4:6" s="40" customFormat="1" x14ac:dyDescent="0.2">
      <c r="D1487" s="51"/>
      <c r="F1487" s="51"/>
    </row>
    <row r="1488" spans="4:6" s="40" customFormat="1" x14ac:dyDescent="0.2">
      <c r="D1488" s="51"/>
      <c r="F1488" s="51"/>
    </row>
    <row r="1489" spans="4:6" s="40" customFormat="1" x14ac:dyDescent="0.2">
      <c r="D1489" s="51"/>
      <c r="F1489" s="51"/>
    </row>
    <row r="1490" spans="4:6" s="40" customFormat="1" x14ac:dyDescent="0.2">
      <c r="D1490" s="51"/>
      <c r="F1490" s="51"/>
    </row>
    <row r="1491" spans="4:6" s="40" customFormat="1" x14ac:dyDescent="0.2">
      <c r="D1491" s="51"/>
      <c r="F1491" s="51"/>
    </row>
    <row r="1492" spans="4:6" s="40" customFormat="1" x14ac:dyDescent="0.2">
      <c r="D1492" s="51"/>
      <c r="F1492" s="51"/>
    </row>
    <row r="1493" spans="4:6" s="40" customFormat="1" x14ac:dyDescent="0.2">
      <c r="D1493" s="51"/>
      <c r="F1493" s="51"/>
    </row>
    <row r="1494" spans="4:6" s="40" customFormat="1" x14ac:dyDescent="0.2">
      <c r="D1494" s="51"/>
      <c r="F1494" s="51"/>
    </row>
    <row r="1495" spans="4:6" s="40" customFormat="1" x14ac:dyDescent="0.2">
      <c r="D1495" s="51"/>
      <c r="F1495" s="51"/>
    </row>
    <row r="1496" spans="4:6" s="40" customFormat="1" x14ac:dyDescent="0.2">
      <c r="D1496" s="51"/>
      <c r="F1496" s="51"/>
    </row>
    <row r="1497" spans="4:6" s="40" customFormat="1" x14ac:dyDescent="0.2">
      <c r="D1497" s="51"/>
      <c r="F1497" s="51"/>
    </row>
    <row r="1498" spans="4:6" s="40" customFormat="1" x14ac:dyDescent="0.2">
      <c r="D1498" s="51"/>
      <c r="F1498" s="51"/>
    </row>
    <row r="1499" spans="4:6" s="40" customFormat="1" x14ac:dyDescent="0.2">
      <c r="D1499" s="51"/>
      <c r="F1499" s="51"/>
    </row>
    <row r="1500" spans="4:6" s="40" customFormat="1" x14ac:dyDescent="0.2">
      <c r="D1500" s="51"/>
      <c r="F1500" s="51"/>
    </row>
    <row r="1501" spans="4:6" s="40" customFormat="1" x14ac:dyDescent="0.2">
      <c r="D1501" s="51"/>
      <c r="F1501" s="51"/>
    </row>
    <row r="1502" spans="4:6" s="40" customFormat="1" x14ac:dyDescent="0.2">
      <c r="D1502" s="51"/>
      <c r="F1502" s="51"/>
    </row>
    <row r="1503" spans="4:6" s="40" customFormat="1" x14ac:dyDescent="0.2">
      <c r="D1503" s="51"/>
      <c r="F1503" s="51"/>
    </row>
    <row r="1504" spans="4:6" s="40" customFormat="1" x14ac:dyDescent="0.2">
      <c r="D1504" s="51"/>
      <c r="F1504" s="51"/>
    </row>
    <row r="1505" spans="4:6" s="40" customFormat="1" x14ac:dyDescent="0.2">
      <c r="D1505" s="51"/>
      <c r="F1505" s="51"/>
    </row>
    <row r="1506" spans="4:6" s="40" customFormat="1" x14ac:dyDescent="0.2">
      <c r="D1506" s="51"/>
      <c r="F1506" s="51"/>
    </row>
    <row r="1507" spans="4:6" s="40" customFormat="1" x14ac:dyDescent="0.2">
      <c r="D1507" s="51"/>
      <c r="F1507" s="51"/>
    </row>
    <row r="1508" spans="4:6" s="40" customFormat="1" x14ac:dyDescent="0.2">
      <c r="D1508" s="51"/>
      <c r="F1508" s="51"/>
    </row>
    <row r="1509" spans="4:6" s="40" customFormat="1" x14ac:dyDescent="0.2">
      <c r="D1509" s="51"/>
      <c r="F1509" s="51"/>
    </row>
    <row r="1510" spans="4:6" s="40" customFormat="1" x14ac:dyDescent="0.2">
      <c r="D1510" s="51"/>
      <c r="F1510" s="51"/>
    </row>
    <row r="1511" spans="4:6" s="40" customFormat="1" x14ac:dyDescent="0.2">
      <c r="D1511" s="51"/>
      <c r="F1511" s="51"/>
    </row>
    <row r="1512" spans="4:6" s="40" customFormat="1" x14ac:dyDescent="0.2">
      <c r="D1512" s="51"/>
      <c r="F1512" s="51"/>
    </row>
    <row r="1513" spans="4:6" s="40" customFormat="1" x14ac:dyDescent="0.2">
      <c r="D1513" s="51"/>
      <c r="F1513" s="51"/>
    </row>
    <row r="1514" spans="4:6" s="40" customFormat="1" x14ac:dyDescent="0.2">
      <c r="D1514" s="51"/>
      <c r="F1514" s="51"/>
    </row>
    <row r="1515" spans="4:6" s="40" customFormat="1" x14ac:dyDescent="0.2">
      <c r="D1515" s="51"/>
      <c r="F1515" s="51"/>
    </row>
    <row r="1516" spans="4:6" s="40" customFormat="1" x14ac:dyDescent="0.2">
      <c r="D1516" s="51"/>
      <c r="F1516" s="51"/>
    </row>
    <row r="1517" spans="4:6" s="40" customFormat="1" x14ac:dyDescent="0.2">
      <c r="D1517" s="51"/>
      <c r="F1517" s="51"/>
    </row>
    <row r="1518" spans="4:6" s="40" customFormat="1" x14ac:dyDescent="0.2">
      <c r="D1518" s="51"/>
      <c r="F1518" s="51"/>
    </row>
    <row r="1519" spans="4:6" s="40" customFormat="1" x14ac:dyDescent="0.2">
      <c r="D1519" s="51"/>
      <c r="F1519" s="51"/>
    </row>
    <row r="1520" spans="4:6" s="40" customFormat="1" x14ac:dyDescent="0.2">
      <c r="D1520" s="51"/>
      <c r="F1520" s="51"/>
    </row>
    <row r="1521" spans="4:6" s="40" customFormat="1" x14ac:dyDescent="0.2">
      <c r="D1521" s="51"/>
      <c r="F1521" s="51"/>
    </row>
    <row r="1522" spans="4:6" s="40" customFormat="1" x14ac:dyDescent="0.2">
      <c r="D1522" s="51"/>
      <c r="F1522" s="51"/>
    </row>
    <row r="1523" spans="4:6" s="40" customFormat="1" x14ac:dyDescent="0.2">
      <c r="D1523" s="51"/>
      <c r="F1523" s="51"/>
    </row>
    <row r="1524" spans="4:6" s="40" customFormat="1" x14ac:dyDescent="0.2">
      <c r="D1524" s="51"/>
      <c r="F1524" s="51"/>
    </row>
    <row r="1525" spans="4:6" s="40" customFormat="1" x14ac:dyDescent="0.2">
      <c r="D1525" s="51"/>
      <c r="F1525" s="51"/>
    </row>
    <row r="1526" spans="4:6" s="40" customFormat="1" x14ac:dyDescent="0.2">
      <c r="D1526" s="51"/>
      <c r="F1526" s="51"/>
    </row>
    <row r="1527" spans="4:6" s="40" customFormat="1" x14ac:dyDescent="0.2">
      <c r="D1527" s="51"/>
      <c r="F1527" s="51"/>
    </row>
    <row r="1528" spans="4:6" s="40" customFormat="1" x14ac:dyDescent="0.2">
      <c r="D1528" s="51"/>
      <c r="F1528" s="51"/>
    </row>
    <row r="1529" spans="4:6" s="40" customFormat="1" x14ac:dyDescent="0.2">
      <c r="D1529" s="51"/>
      <c r="F1529" s="51"/>
    </row>
    <row r="1530" spans="4:6" s="40" customFormat="1" x14ac:dyDescent="0.2">
      <c r="D1530" s="51"/>
      <c r="F1530" s="51"/>
    </row>
    <row r="1531" spans="4:6" s="40" customFormat="1" x14ac:dyDescent="0.2">
      <c r="D1531" s="51"/>
      <c r="F1531" s="51"/>
    </row>
    <row r="1532" spans="4:6" s="40" customFormat="1" x14ac:dyDescent="0.2">
      <c r="D1532" s="51"/>
      <c r="F1532" s="51"/>
    </row>
    <row r="1533" spans="4:6" s="40" customFormat="1" x14ac:dyDescent="0.2">
      <c r="D1533" s="51"/>
      <c r="F1533" s="51"/>
    </row>
    <row r="1534" spans="4:6" s="40" customFormat="1" x14ac:dyDescent="0.2">
      <c r="D1534" s="51"/>
      <c r="F1534" s="51"/>
    </row>
    <row r="1535" spans="4:6" s="40" customFormat="1" x14ac:dyDescent="0.2">
      <c r="D1535" s="51"/>
      <c r="F1535" s="51"/>
    </row>
    <row r="1536" spans="4:6" s="40" customFormat="1" x14ac:dyDescent="0.2">
      <c r="D1536" s="51"/>
      <c r="F1536" s="51"/>
    </row>
    <row r="1537" spans="4:6" s="40" customFormat="1" x14ac:dyDescent="0.2">
      <c r="D1537" s="51"/>
      <c r="F1537" s="51"/>
    </row>
    <row r="1538" spans="4:6" s="40" customFormat="1" x14ac:dyDescent="0.2">
      <c r="D1538" s="51"/>
      <c r="F1538" s="51"/>
    </row>
    <row r="1539" spans="4:6" s="40" customFormat="1" x14ac:dyDescent="0.2">
      <c r="D1539" s="51"/>
      <c r="F1539" s="51"/>
    </row>
    <row r="1540" spans="4:6" s="40" customFormat="1" x14ac:dyDescent="0.2">
      <c r="D1540" s="51"/>
      <c r="F1540" s="51"/>
    </row>
    <row r="1541" spans="4:6" s="40" customFormat="1" x14ac:dyDescent="0.2">
      <c r="D1541" s="51"/>
      <c r="F1541" s="51"/>
    </row>
    <row r="1542" spans="4:6" s="40" customFormat="1" x14ac:dyDescent="0.2">
      <c r="D1542" s="51"/>
      <c r="F1542" s="51"/>
    </row>
    <row r="1543" spans="4:6" s="40" customFormat="1" x14ac:dyDescent="0.2">
      <c r="D1543" s="51"/>
      <c r="F1543" s="51"/>
    </row>
    <row r="1544" spans="4:6" s="40" customFormat="1" x14ac:dyDescent="0.2">
      <c r="D1544" s="51"/>
      <c r="F1544" s="51"/>
    </row>
    <row r="1545" spans="4:6" s="40" customFormat="1" x14ac:dyDescent="0.2">
      <c r="D1545" s="51"/>
      <c r="F1545" s="51"/>
    </row>
    <row r="1546" spans="4:6" s="40" customFormat="1" x14ac:dyDescent="0.2">
      <c r="D1546" s="51"/>
      <c r="F1546" s="51"/>
    </row>
    <row r="1547" spans="4:6" s="40" customFormat="1" x14ac:dyDescent="0.2">
      <c r="D1547" s="51"/>
      <c r="F1547" s="51"/>
    </row>
    <row r="1548" spans="4:6" s="40" customFormat="1" x14ac:dyDescent="0.2">
      <c r="D1548" s="51"/>
      <c r="F1548" s="51"/>
    </row>
    <row r="1549" spans="4:6" s="40" customFormat="1" x14ac:dyDescent="0.2">
      <c r="D1549" s="51"/>
      <c r="F1549" s="51"/>
    </row>
    <row r="1550" spans="4:6" s="40" customFormat="1" x14ac:dyDescent="0.2">
      <c r="D1550" s="51"/>
      <c r="F1550" s="51"/>
    </row>
    <row r="1551" spans="4:6" s="40" customFormat="1" x14ac:dyDescent="0.2">
      <c r="D1551" s="51"/>
      <c r="F1551" s="51"/>
    </row>
    <row r="1552" spans="4:6" s="40" customFormat="1" x14ac:dyDescent="0.2">
      <c r="D1552" s="51"/>
      <c r="F1552" s="51"/>
    </row>
    <row r="1553" spans="4:6" s="40" customFormat="1" x14ac:dyDescent="0.2">
      <c r="D1553" s="51"/>
      <c r="F1553" s="51"/>
    </row>
    <row r="1554" spans="4:6" s="40" customFormat="1" x14ac:dyDescent="0.2">
      <c r="D1554" s="51"/>
      <c r="F1554" s="51"/>
    </row>
    <row r="1555" spans="4:6" s="40" customFormat="1" x14ac:dyDescent="0.2">
      <c r="D1555" s="51"/>
      <c r="F1555" s="51"/>
    </row>
    <row r="1556" spans="4:6" s="40" customFormat="1" x14ac:dyDescent="0.2">
      <c r="D1556" s="51"/>
      <c r="F1556" s="51"/>
    </row>
    <row r="1557" spans="4:6" s="40" customFormat="1" x14ac:dyDescent="0.2">
      <c r="D1557" s="51"/>
      <c r="F1557" s="51"/>
    </row>
    <row r="1558" spans="4:6" s="40" customFormat="1" x14ac:dyDescent="0.2">
      <c r="D1558" s="51"/>
      <c r="F1558" s="51"/>
    </row>
    <row r="1559" spans="4:6" s="40" customFormat="1" x14ac:dyDescent="0.2">
      <c r="D1559" s="51"/>
      <c r="F1559" s="51"/>
    </row>
    <row r="1560" spans="4:6" s="40" customFormat="1" x14ac:dyDescent="0.2">
      <c r="D1560" s="51"/>
      <c r="F1560" s="51"/>
    </row>
    <row r="1561" spans="4:6" s="40" customFormat="1" x14ac:dyDescent="0.2">
      <c r="D1561" s="51"/>
      <c r="F1561" s="51"/>
    </row>
    <row r="1562" spans="4:6" s="40" customFormat="1" x14ac:dyDescent="0.2">
      <c r="D1562" s="51"/>
      <c r="F1562" s="51"/>
    </row>
    <row r="1563" spans="4:6" s="40" customFormat="1" x14ac:dyDescent="0.2">
      <c r="D1563" s="51"/>
      <c r="F1563" s="51"/>
    </row>
    <row r="1564" spans="4:6" s="40" customFormat="1" x14ac:dyDescent="0.2">
      <c r="D1564" s="51"/>
      <c r="F1564" s="51"/>
    </row>
    <row r="1565" spans="4:6" s="40" customFormat="1" x14ac:dyDescent="0.2">
      <c r="D1565" s="51"/>
      <c r="F1565" s="51"/>
    </row>
    <row r="1566" spans="4:6" s="40" customFormat="1" x14ac:dyDescent="0.2">
      <c r="D1566" s="51"/>
      <c r="F1566" s="51"/>
    </row>
    <row r="1567" spans="4:6" s="40" customFormat="1" x14ac:dyDescent="0.2">
      <c r="D1567" s="51"/>
      <c r="F1567" s="51"/>
    </row>
    <row r="1568" spans="4:6" s="40" customFormat="1" x14ac:dyDescent="0.2">
      <c r="D1568" s="51"/>
      <c r="F1568" s="51"/>
    </row>
    <row r="1569" spans="4:6" s="40" customFormat="1" x14ac:dyDescent="0.2">
      <c r="D1569" s="51"/>
      <c r="F1569" s="51"/>
    </row>
    <row r="1570" spans="4:6" s="40" customFormat="1" x14ac:dyDescent="0.2">
      <c r="D1570" s="51"/>
      <c r="F1570" s="51"/>
    </row>
    <row r="1571" spans="4:6" s="40" customFormat="1" x14ac:dyDescent="0.2">
      <c r="D1571" s="51"/>
      <c r="F1571" s="51"/>
    </row>
    <row r="1572" spans="4:6" s="40" customFormat="1" x14ac:dyDescent="0.2">
      <c r="D1572" s="51"/>
      <c r="F1572" s="51"/>
    </row>
    <row r="1573" spans="4:6" s="40" customFormat="1" x14ac:dyDescent="0.2">
      <c r="D1573" s="51"/>
      <c r="F1573" s="51"/>
    </row>
    <row r="1574" spans="4:6" s="40" customFormat="1" x14ac:dyDescent="0.2">
      <c r="D1574" s="51"/>
      <c r="F1574" s="51"/>
    </row>
    <row r="1575" spans="4:6" s="40" customFormat="1" x14ac:dyDescent="0.2">
      <c r="D1575" s="51"/>
      <c r="F1575" s="51"/>
    </row>
    <row r="1576" spans="4:6" s="40" customFormat="1" x14ac:dyDescent="0.2">
      <c r="D1576" s="51"/>
      <c r="F1576" s="51"/>
    </row>
    <row r="1577" spans="4:6" s="40" customFormat="1" x14ac:dyDescent="0.2">
      <c r="D1577" s="51"/>
      <c r="F1577" s="51"/>
    </row>
    <row r="1578" spans="4:6" s="40" customFormat="1" x14ac:dyDescent="0.2">
      <c r="D1578" s="51"/>
      <c r="F1578" s="51"/>
    </row>
    <row r="1579" spans="4:6" s="40" customFormat="1" x14ac:dyDescent="0.2">
      <c r="D1579" s="51"/>
      <c r="F1579" s="51"/>
    </row>
    <row r="1580" spans="4:6" s="40" customFormat="1" x14ac:dyDescent="0.2">
      <c r="D1580" s="51"/>
      <c r="F1580" s="51"/>
    </row>
    <row r="1581" spans="4:6" s="40" customFormat="1" x14ac:dyDescent="0.2">
      <c r="D1581" s="51"/>
      <c r="F1581" s="51"/>
    </row>
    <row r="1582" spans="4:6" s="40" customFormat="1" x14ac:dyDescent="0.2">
      <c r="D1582" s="51"/>
      <c r="F1582" s="51"/>
    </row>
    <row r="1583" spans="4:6" s="40" customFormat="1" x14ac:dyDescent="0.2">
      <c r="D1583" s="51"/>
      <c r="F1583" s="51"/>
    </row>
    <row r="1584" spans="4:6" s="40" customFormat="1" x14ac:dyDescent="0.2">
      <c r="D1584" s="51"/>
      <c r="F1584" s="51"/>
    </row>
    <row r="1585" spans="4:6" s="40" customFormat="1" x14ac:dyDescent="0.2">
      <c r="D1585" s="51"/>
      <c r="F1585" s="51"/>
    </row>
    <row r="1586" spans="4:6" s="40" customFormat="1" x14ac:dyDescent="0.2">
      <c r="D1586" s="51"/>
      <c r="F1586" s="51"/>
    </row>
    <row r="1587" spans="4:6" s="40" customFormat="1" x14ac:dyDescent="0.2">
      <c r="D1587" s="51"/>
      <c r="F1587" s="51"/>
    </row>
    <row r="1588" spans="4:6" s="40" customFormat="1" x14ac:dyDescent="0.2">
      <c r="D1588" s="51"/>
      <c r="F1588" s="51"/>
    </row>
    <row r="1589" spans="4:6" s="40" customFormat="1" x14ac:dyDescent="0.2">
      <c r="D1589" s="51"/>
      <c r="F1589" s="51"/>
    </row>
    <row r="1590" spans="4:6" s="40" customFormat="1" x14ac:dyDescent="0.2">
      <c r="D1590" s="51"/>
      <c r="F1590" s="51"/>
    </row>
    <row r="1591" spans="4:6" s="40" customFormat="1" x14ac:dyDescent="0.2">
      <c r="D1591" s="51"/>
      <c r="F1591" s="51"/>
    </row>
    <row r="1592" spans="4:6" s="40" customFormat="1" x14ac:dyDescent="0.2">
      <c r="D1592" s="51"/>
      <c r="F1592" s="51"/>
    </row>
    <row r="1593" spans="4:6" s="40" customFormat="1" x14ac:dyDescent="0.2">
      <c r="D1593" s="51"/>
      <c r="F1593" s="51"/>
    </row>
    <row r="1594" spans="4:6" s="40" customFormat="1" x14ac:dyDescent="0.2">
      <c r="D1594" s="51"/>
      <c r="F1594" s="51"/>
    </row>
    <row r="1595" spans="4:6" s="40" customFormat="1" x14ac:dyDescent="0.2">
      <c r="D1595" s="51"/>
      <c r="F1595" s="51"/>
    </row>
    <row r="1596" spans="4:6" s="40" customFormat="1" x14ac:dyDescent="0.2">
      <c r="D1596" s="51"/>
      <c r="F1596" s="51"/>
    </row>
    <row r="1597" spans="4:6" s="40" customFormat="1" x14ac:dyDescent="0.2">
      <c r="D1597" s="51"/>
      <c r="F1597" s="51"/>
    </row>
    <row r="1598" spans="4:6" s="40" customFormat="1" x14ac:dyDescent="0.2">
      <c r="D1598" s="51"/>
      <c r="F1598" s="51"/>
    </row>
    <row r="1599" spans="4:6" s="40" customFormat="1" x14ac:dyDescent="0.2">
      <c r="D1599" s="51"/>
      <c r="F1599" s="51"/>
    </row>
    <row r="1600" spans="4:6" s="40" customFormat="1" x14ac:dyDescent="0.2">
      <c r="D1600" s="51"/>
      <c r="F1600" s="51"/>
    </row>
    <row r="1601" spans="4:6" s="40" customFormat="1" x14ac:dyDescent="0.2">
      <c r="D1601" s="51"/>
      <c r="F1601" s="51"/>
    </row>
    <row r="1602" spans="4:6" s="40" customFormat="1" x14ac:dyDescent="0.2">
      <c r="D1602" s="51"/>
      <c r="F1602" s="51"/>
    </row>
    <row r="1603" spans="4:6" s="40" customFormat="1" x14ac:dyDescent="0.2">
      <c r="D1603" s="51"/>
      <c r="F1603" s="51"/>
    </row>
    <row r="1604" spans="4:6" s="40" customFormat="1" x14ac:dyDescent="0.2">
      <c r="D1604" s="51"/>
      <c r="F1604" s="51"/>
    </row>
    <row r="1605" spans="4:6" s="40" customFormat="1" x14ac:dyDescent="0.2">
      <c r="D1605" s="51"/>
      <c r="F1605" s="51"/>
    </row>
    <row r="1606" spans="4:6" s="40" customFormat="1" x14ac:dyDescent="0.2">
      <c r="D1606" s="51"/>
      <c r="F1606" s="51"/>
    </row>
    <row r="1607" spans="4:6" s="40" customFormat="1" x14ac:dyDescent="0.2">
      <c r="D1607" s="51"/>
      <c r="F1607" s="51"/>
    </row>
    <row r="1608" spans="4:6" s="40" customFormat="1" x14ac:dyDescent="0.2">
      <c r="D1608" s="51"/>
      <c r="F1608" s="51"/>
    </row>
    <row r="1609" spans="4:6" s="40" customFormat="1" x14ac:dyDescent="0.2">
      <c r="D1609" s="51"/>
      <c r="F1609" s="51"/>
    </row>
    <row r="1610" spans="4:6" s="40" customFormat="1" x14ac:dyDescent="0.2">
      <c r="D1610" s="51"/>
      <c r="F1610" s="51"/>
    </row>
    <row r="1611" spans="4:6" s="40" customFormat="1" x14ac:dyDescent="0.2">
      <c r="D1611" s="51"/>
      <c r="F1611" s="51"/>
    </row>
    <row r="1612" spans="4:6" s="40" customFormat="1" x14ac:dyDescent="0.2">
      <c r="D1612" s="51"/>
      <c r="F1612" s="51"/>
    </row>
    <row r="1613" spans="4:6" s="40" customFormat="1" x14ac:dyDescent="0.2">
      <c r="D1613" s="51"/>
      <c r="F1613" s="51"/>
    </row>
    <row r="1614" spans="4:6" s="40" customFormat="1" x14ac:dyDescent="0.2">
      <c r="D1614" s="51"/>
      <c r="F1614" s="51"/>
    </row>
    <row r="1615" spans="4:6" s="40" customFormat="1" x14ac:dyDescent="0.2">
      <c r="D1615" s="51"/>
      <c r="F1615" s="51"/>
    </row>
    <row r="1616" spans="4:6" s="40" customFormat="1" x14ac:dyDescent="0.2">
      <c r="D1616" s="51"/>
      <c r="F1616" s="51"/>
    </row>
    <row r="1617" spans="4:6" s="40" customFormat="1" x14ac:dyDescent="0.2">
      <c r="D1617" s="51"/>
      <c r="F1617" s="51"/>
    </row>
    <row r="1618" spans="4:6" s="40" customFormat="1" x14ac:dyDescent="0.2">
      <c r="D1618" s="51"/>
      <c r="F1618" s="51"/>
    </row>
    <row r="1619" spans="4:6" s="40" customFormat="1" x14ac:dyDescent="0.2">
      <c r="D1619" s="51"/>
      <c r="F1619" s="51"/>
    </row>
    <row r="1620" spans="4:6" s="40" customFormat="1" x14ac:dyDescent="0.2">
      <c r="D1620" s="51"/>
      <c r="F1620" s="51"/>
    </row>
    <row r="1621" spans="4:6" s="40" customFormat="1" x14ac:dyDescent="0.2">
      <c r="D1621" s="51"/>
      <c r="F1621" s="51"/>
    </row>
    <row r="1622" spans="4:6" s="40" customFormat="1" x14ac:dyDescent="0.2">
      <c r="D1622" s="51"/>
      <c r="F1622" s="51"/>
    </row>
    <row r="1623" spans="4:6" s="40" customFormat="1" x14ac:dyDescent="0.2">
      <c r="D1623" s="51"/>
      <c r="F1623" s="51"/>
    </row>
    <row r="1624" spans="4:6" s="40" customFormat="1" x14ac:dyDescent="0.2">
      <c r="D1624" s="51"/>
      <c r="F1624" s="51"/>
    </row>
    <row r="1625" spans="4:6" s="40" customFormat="1" x14ac:dyDescent="0.2">
      <c r="D1625" s="51"/>
      <c r="F1625" s="51"/>
    </row>
    <row r="1626" spans="4:6" s="40" customFormat="1" x14ac:dyDescent="0.2">
      <c r="D1626" s="51"/>
      <c r="F1626" s="51"/>
    </row>
    <row r="1627" spans="4:6" s="40" customFormat="1" x14ac:dyDescent="0.2">
      <c r="D1627" s="51"/>
      <c r="F1627" s="51"/>
    </row>
    <row r="1628" spans="4:6" s="40" customFormat="1" x14ac:dyDescent="0.2">
      <c r="D1628" s="51"/>
      <c r="F1628" s="51"/>
    </row>
    <row r="1629" spans="4:6" s="40" customFormat="1" x14ac:dyDescent="0.2">
      <c r="D1629" s="51"/>
      <c r="F1629" s="51"/>
    </row>
    <row r="1630" spans="4:6" s="40" customFormat="1" x14ac:dyDescent="0.2">
      <c r="D1630" s="51"/>
      <c r="F1630" s="51"/>
    </row>
    <row r="1631" spans="4:6" s="40" customFormat="1" x14ac:dyDescent="0.2">
      <c r="D1631" s="51"/>
      <c r="F1631" s="51"/>
    </row>
    <row r="1632" spans="4:6" s="40" customFormat="1" x14ac:dyDescent="0.2">
      <c r="D1632" s="51"/>
      <c r="F1632" s="51"/>
    </row>
    <row r="1633" spans="4:6" s="40" customFormat="1" x14ac:dyDescent="0.2">
      <c r="D1633" s="51"/>
      <c r="F1633" s="51"/>
    </row>
    <row r="1634" spans="4:6" s="40" customFormat="1" x14ac:dyDescent="0.2">
      <c r="D1634" s="51"/>
      <c r="F1634" s="51"/>
    </row>
    <row r="1635" spans="4:6" s="40" customFormat="1" x14ac:dyDescent="0.2">
      <c r="D1635" s="51"/>
      <c r="F1635" s="51"/>
    </row>
    <row r="1636" spans="4:6" s="40" customFormat="1" x14ac:dyDescent="0.2">
      <c r="D1636" s="51"/>
      <c r="F1636" s="51"/>
    </row>
    <row r="1637" spans="4:6" s="40" customFormat="1" x14ac:dyDescent="0.2">
      <c r="D1637" s="51"/>
      <c r="F1637" s="51"/>
    </row>
    <row r="1638" spans="4:6" s="40" customFormat="1" x14ac:dyDescent="0.2">
      <c r="D1638" s="51"/>
      <c r="F1638" s="51"/>
    </row>
    <row r="1639" spans="4:6" s="40" customFormat="1" x14ac:dyDescent="0.2">
      <c r="D1639" s="51"/>
      <c r="F1639" s="51"/>
    </row>
    <row r="1640" spans="4:6" s="40" customFormat="1" x14ac:dyDescent="0.2">
      <c r="D1640" s="51"/>
      <c r="F1640" s="51"/>
    </row>
    <row r="1641" spans="4:6" s="40" customFormat="1" x14ac:dyDescent="0.2">
      <c r="D1641" s="51"/>
      <c r="F1641" s="51"/>
    </row>
    <row r="1642" spans="4:6" s="40" customFormat="1" x14ac:dyDescent="0.2">
      <c r="D1642" s="51"/>
      <c r="F1642" s="51"/>
    </row>
    <row r="1643" spans="4:6" s="40" customFormat="1" x14ac:dyDescent="0.2">
      <c r="D1643" s="51"/>
      <c r="F1643" s="51"/>
    </row>
    <row r="1644" spans="4:6" s="40" customFormat="1" x14ac:dyDescent="0.2">
      <c r="D1644" s="51"/>
      <c r="F1644" s="51"/>
    </row>
    <row r="1645" spans="4:6" s="40" customFormat="1" x14ac:dyDescent="0.2">
      <c r="D1645" s="51"/>
      <c r="F1645" s="51"/>
    </row>
    <row r="1646" spans="4:6" s="40" customFormat="1" x14ac:dyDescent="0.2">
      <c r="D1646" s="51"/>
      <c r="F1646" s="51"/>
    </row>
    <row r="1647" spans="4:6" s="40" customFormat="1" x14ac:dyDescent="0.2">
      <c r="D1647" s="51"/>
      <c r="F1647" s="51"/>
    </row>
    <row r="1648" spans="4:6" s="40" customFormat="1" x14ac:dyDescent="0.2">
      <c r="D1648" s="51"/>
      <c r="F1648" s="51"/>
    </row>
    <row r="1649" spans="4:6" s="40" customFormat="1" x14ac:dyDescent="0.2">
      <c r="D1649" s="51"/>
      <c r="F1649" s="51"/>
    </row>
    <row r="1650" spans="4:6" s="40" customFormat="1" x14ac:dyDescent="0.2">
      <c r="D1650" s="51"/>
      <c r="F1650" s="51"/>
    </row>
    <row r="1651" spans="4:6" s="40" customFormat="1" x14ac:dyDescent="0.2">
      <c r="D1651" s="51"/>
      <c r="F1651" s="51"/>
    </row>
    <row r="1652" spans="4:6" s="40" customFormat="1" x14ac:dyDescent="0.2">
      <c r="D1652" s="51"/>
      <c r="F1652" s="51"/>
    </row>
    <row r="1653" spans="4:6" s="40" customFormat="1" x14ac:dyDescent="0.2">
      <c r="D1653" s="51"/>
      <c r="F1653" s="51"/>
    </row>
    <row r="1654" spans="4:6" s="40" customFormat="1" x14ac:dyDescent="0.2">
      <c r="D1654" s="51"/>
      <c r="F1654" s="51"/>
    </row>
    <row r="1655" spans="4:6" s="40" customFormat="1" x14ac:dyDescent="0.2">
      <c r="D1655" s="51"/>
      <c r="F1655" s="51"/>
    </row>
    <row r="1656" spans="4:6" s="40" customFormat="1" x14ac:dyDescent="0.2">
      <c r="D1656" s="51"/>
      <c r="F1656" s="51"/>
    </row>
    <row r="1657" spans="4:6" s="40" customFormat="1" x14ac:dyDescent="0.2">
      <c r="D1657" s="51"/>
      <c r="F1657" s="51"/>
    </row>
    <row r="1658" spans="4:6" s="40" customFormat="1" x14ac:dyDescent="0.2">
      <c r="D1658" s="51"/>
      <c r="F1658" s="51"/>
    </row>
    <row r="1659" spans="4:6" s="40" customFormat="1" x14ac:dyDescent="0.2">
      <c r="D1659" s="51"/>
      <c r="F1659" s="51"/>
    </row>
    <row r="1660" spans="4:6" s="40" customFormat="1" x14ac:dyDescent="0.2">
      <c r="D1660" s="51"/>
      <c r="F1660" s="51"/>
    </row>
    <row r="1661" spans="4:6" s="40" customFormat="1" x14ac:dyDescent="0.2">
      <c r="D1661" s="51"/>
      <c r="F1661" s="51"/>
    </row>
    <row r="1662" spans="4:6" s="40" customFormat="1" x14ac:dyDescent="0.2">
      <c r="D1662" s="51"/>
      <c r="F1662" s="51"/>
    </row>
    <row r="1663" spans="4:6" s="40" customFormat="1" x14ac:dyDescent="0.2">
      <c r="D1663" s="51"/>
      <c r="F1663" s="51"/>
    </row>
    <row r="1664" spans="4:6" s="40" customFormat="1" x14ac:dyDescent="0.2">
      <c r="D1664" s="51"/>
      <c r="F1664" s="51"/>
    </row>
    <row r="1665" spans="4:6" s="40" customFormat="1" x14ac:dyDescent="0.2">
      <c r="D1665" s="51"/>
      <c r="F1665" s="51"/>
    </row>
    <row r="1666" spans="4:6" s="40" customFormat="1" x14ac:dyDescent="0.2">
      <c r="D1666" s="51"/>
      <c r="F1666" s="51"/>
    </row>
    <row r="1667" spans="4:6" s="40" customFormat="1" x14ac:dyDescent="0.2">
      <c r="D1667" s="51"/>
      <c r="F1667" s="51"/>
    </row>
    <row r="1668" spans="4:6" s="40" customFormat="1" x14ac:dyDescent="0.2">
      <c r="D1668" s="51"/>
      <c r="F1668" s="51"/>
    </row>
    <row r="1669" spans="4:6" s="40" customFormat="1" x14ac:dyDescent="0.2">
      <c r="D1669" s="51"/>
      <c r="F1669" s="51"/>
    </row>
    <row r="1670" spans="4:6" s="40" customFormat="1" x14ac:dyDescent="0.2">
      <c r="D1670" s="51"/>
      <c r="F1670" s="51"/>
    </row>
    <row r="1671" spans="4:6" s="40" customFormat="1" x14ac:dyDescent="0.2">
      <c r="D1671" s="51"/>
      <c r="F1671" s="51"/>
    </row>
    <row r="1672" spans="4:6" s="40" customFormat="1" x14ac:dyDescent="0.2">
      <c r="D1672" s="51"/>
      <c r="F1672" s="51"/>
    </row>
    <row r="1673" spans="4:6" s="40" customFormat="1" x14ac:dyDescent="0.2">
      <c r="D1673" s="51"/>
      <c r="F1673" s="51"/>
    </row>
    <row r="1674" spans="4:6" s="40" customFormat="1" x14ac:dyDescent="0.2">
      <c r="D1674" s="51"/>
      <c r="F1674" s="51"/>
    </row>
    <row r="1675" spans="4:6" s="40" customFormat="1" x14ac:dyDescent="0.2">
      <c r="D1675" s="51"/>
      <c r="F1675" s="51"/>
    </row>
    <row r="1676" spans="4:6" s="40" customFormat="1" x14ac:dyDescent="0.2">
      <c r="D1676" s="51"/>
      <c r="F1676" s="51"/>
    </row>
    <row r="1677" spans="4:6" s="40" customFormat="1" x14ac:dyDescent="0.2">
      <c r="D1677" s="51"/>
      <c r="F1677" s="51"/>
    </row>
    <row r="1678" spans="4:6" s="40" customFormat="1" x14ac:dyDescent="0.2">
      <c r="D1678" s="51"/>
      <c r="F1678" s="51"/>
    </row>
    <row r="1679" spans="4:6" s="40" customFormat="1" x14ac:dyDescent="0.2">
      <c r="D1679" s="51"/>
      <c r="F1679" s="51"/>
    </row>
    <row r="1680" spans="4:6" s="40" customFormat="1" x14ac:dyDescent="0.2">
      <c r="D1680" s="51"/>
      <c r="F1680" s="51"/>
    </row>
    <row r="1681" spans="4:6" s="40" customFormat="1" x14ac:dyDescent="0.2">
      <c r="D1681" s="51"/>
      <c r="F1681" s="51"/>
    </row>
    <row r="1682" spans="4:6" s="40" customFormat="1" x14ac:dyDescent="0.2">
      <c r="D1682" s="51"/>
      <c r="F1682" s="51"/>
    </row>
    <row r="1683" spans="4:6" s="40" customFormat="1" x14ac:dyDescent="0.2">
      <c r="D1683" s="51"/>
      <c r="F1683" s="51"/>
    </row>
    <row r="1684" spans="4:6" s="40" customFormat="1" x14ac:dyDescent="0.2">
      <c r="D1684" s="51"/>
      <c r="F1684" s="51"/>
    </row>
    <row r="1685" spans="4:6" s="40" customFormat="1" x14ac:dyDescent="0.2">
      <c r="D1685" s="51"/>
      <c r="F1685" s="51"/>
    </row>
    <row r="1686" spans="4:6" s="40" customFormat="1" x14ac:dyDescent="0.2">
      <c r="D1686" s="51"/>
      <c r="F1686" s="51"/>
    </row>
    <row r="1687" spans="4:6" s="40" customFormat="1" x14ac:dyDescent="0.2">
      <c r="D1687" s="51"/>
      <c r="F1687" s="51"/>
    </row>
    <row r="1688" spans="4:6" s="40" customFormat="1" x14ac:dyDescent="0.2">
      <c r="D1688" s="51"/>
      <c r="F1688" s="51"/>
    </row>
    <row r="1689" spans="4:6" s="40" customFormat="1" x14ac:dyDescent="0.2">
      <c r="D1689" s="51"/>
      <c r="F1689" s="51"/>
    </row>
    <row r="1690" spans="4:6" s="40" customFormat="1" x14ac:dyDescent="0.2">
      <c r="D1690" s="51"/>
      <c r="F1690" s="51"/>
    </row>
    <row r="1691" spans="4:6" s="40" customFormat="1" x14ac:dyDescent="0.2">
      <c r="D1691" s="51"/>
      <c r="F1691" s="51"/>
    </row>
    <row r="1692" spans="4:6" s="40" customFormat="1" x14ac:dyDescent="0.2">
      <c r="D1692" s="51"/>
      <c r="F1692" s="51"/>
    </row>
    <row r="1693" spans="4:6" s="40" customFormat="1" x14ac:dyDescent="0.2">
      <c r="D1693" s="51"/>
      <c r="F1693" s="51"/>
    </row>
    <row r="1694" spans="4:6" s="40" customFormat="1" x14ac:dyDescent="0.2">
      <c r="D1694" s="51"/>
      <c r="F1694" s="51"/>
    </row>
    <row r="1695" spans="4:6" s="40" customFormat="1" x14ac:dyDescent="0.2">
      <c r="D1695" s="51"/>
      <c r="F1695" s="51"/>
    </row>
    <row r="1696" spans="4:6" s="40" customFormat="1" x14ac:dyDescent="0.2">
      <c r="D1696" s="51"/>
      <c r="F1696" s="51"/>
    </row>
    <row r="1697" spans="4:6" s="40" customFormat="1" x14ac:dyDescent="0.2">
      <c r="D1697" s="51"/>
      <c r="F1697" s="51"/>
    </row>
    <row r="1698" spans="4:6" s="40" customFormat="1" x14ac:dyDescent="0.2">
      <c r="D1698" s="51"/>
      <c r="F1698" s="51"/>
    </row>
    <row r="1699" spans="4:6" s="40" customFormat="1" x14ac:dyDescent="0.2">
      <c r="D1699" s="51"/>
      <c r="F1699" s="51"/>
    </row>
    <row r="1700" spans="4:6" s="40" customFormat="1" x14ac:dyDescent="0.2">
      <c r="D1700" s="51"/>
      <c r="F1700" s="51"/>
    </row>
    <row r="1701" spans="4:6" s="40" customFormat="1" x14ac:dyDescent="0.2">
      <c r="D1701" s="51"/>
      <c r="F1701" s="51"/>
    </row>
    <row r="1702" spans="4:6" s="40" customFormat="1" x14ac:dyDescent="0.2">
      <c r="D1702" s="51"/>
      <c r="F1702" s="51"/>
    </row>
    <row r="1703" spans="4:6" s="40" customFormat="1" x14ac:dyDescent="0.2">
      <c r="D1703" s="51"/>
      <c r="F1703" s="51"/>
    </row>
    <row r="1704" spans="4:6" s="40" customFormat="1" x14ac:dyDescent="0.2">
      <c r="D1704" s="51"/>
      <c r="F1704" s="51"/>
    </row>
    <row r="1705" spans="4:6" s="40" customFormat="1" x14ac:dyDescent="0.2">
      <c r="D1705" s="51"/>
      <c r="F1705" s="51"/>
    </row>
    <row r="1706" spans="4:6" s="40" customFormat="1" x14ac:dyDescent="0.2">
      <c r="D1706" s="51"/>
      <c r="F1706" s="51"/>
    </row>
    <row r="1707" spans="4:6" s="40" customFormat="1" x14ac:dyDescent="0.2">
      <c r="D1707" s="51"/>
      <c r="F1707" s="51"/>
    </row>
    <row r="1708" spans="4:6" s="40" customFormat="1" x14ac:dyDescent="0.2">
      <c r="D1708" s="51"/>
      <c r="F1708" s="51"/>
    </row>
    <row r="1709" spans="4:6" s="40" customFormat="1" x14ac:dyDescent="0.2">
      <c r="D1709" s="51"/>
      <c r="F1709" s="51"/>
    </row>
    <row r="1710" spans="4:6" s="40" customFormat="1" x14ac:dyDescent="0.2">
      <c r="D1710" s="51"/>
      <c r="F1710" s="51"/>
    </row>
    <row r="1711" spans="4:6" s="40" customFormat="1" x14ac:dyDescent="0.2">
      <c r="D1711" s="51"/>
      <c r="F1711" s="51"/>
    </row>
    <row r="1712" spans="4:6" s="40" customFormat="1" x14ac:dyDescent="0.2">
      <c r="D1712" s="51"/>
      <c r="F1712" s="51"/>
    </row>
    <row r="1713" spans="4:6" s="40" customFormat="1" x14ac:dyDescent="0.2">
      <c r="D1713" s="51"/>
      <c r="F1713" s="51"/>
    </row>
    <row r="1714" spans="4:6" s="40" customFormat="1" x14ac:dyDescent="0.2">
      <c r="D1714" s="51"/>
      <c r="F1714" s="51"/>
    </row>
    <row r="1715" spans="4:6" s="40" customFormat="1" x14ac:dyDescent="0.2">
      <c r="D1715" s="51"/>
      <c r="F1715" s="51"/>
    </row>
    <row r="1716" spans="4:6" s="40" customFormat="1" x14ac:dyDescent="0.2">
      <c r="D1716" s="51"/>
      <c r="F1716" s="51"/>
    </row>
    <row r="1717" spans="4:6" s="40" customFormat="1" x14ac:dyDescent="0.2">
      <c r="D1717" s="51"/>
      <c r="F1717" s="51"/>
    </row>
    <row r="1718" spans="4:6" s="40" customFormat="1" x14ac:dyDescent="0.2">
      <c r="D1718" s="51"/>
      <c r="F1718" s="51"/>
    </row>
    <row r="1719" spans="4:6" s="40" customFormat="1" x14ac:dyDescent="0.2">
      <c r="D1719" s="51"/>
      <c r="F1719" s="51"/>
    </row>
    <row r="1720" spans="4:6" s="40" customFormat="1" x14ac:dyDescent="0.2">
      <c r="D1720" s="51"/>
      <c r="F1720" s="51"/>
    </row>
    <row r="1721" spans="4:6" s="40" customFormat="1" x14ac:dyDescent="0.2">
      <c r="D1721" s="51"/>
      <c r="F1721" s="51"/>
    </row>
    <row r="1722" spans="4:6" s="40" customFormat="1" x14ac:dyDescent="0.2">
      <c r="D1722" s="51"/>
      <c r="F1722" s="51"/>
    </row>
    <row r="1723" spans="4:6" s="40" customFormat="1" x14ac:dyDescent="0.2">
      <c r="D1723" s="51"/>
      <c r="F1723" s="51"/>
    </row>
    <row r="1724" spans="4:6" s="40" customFormat="1" x14ac:dyDescent="0.2">
      <c r="D1724" s="51"/>
      <c r="F1724" s="51"/>
    </row>
    <row r="1725" spans="4:6" s="40" customFormat="1" x14ac:dyDescent="0.2">
      <c r="D1725" s="51"/>
      <c r="F1725" s="51"/>
    </row>
    <row r="1726" spans="4:6" s="40" customFormat="1" x14ac:dyDescent="0.2">
      <c r="D1726" s="51"/>
      <c r="F1726" s="51"/>
    </row>
    <row r="1727" spans="4:6" s="40" customFormat="1" x14ac:dyDescent="0.2">
      <c r="D1727" s="51"/>
      <c r="F1727" s="51"/>
    </row>
    <row r="1728" spans="4:6" s="40" customFormat="1" x14ac:dyDescent="0.2">
      <c r="D1728" s="51"/>
      <c r="F1728" s="51"/>
    </row>
    <row r="1729" spans="4:6" s="40" customFormat="1" x14ac:dyDescent="0.2">
      <c r="D1729" s="51"/>
      <c r="F1729" s="51"/>
    </row>
    <row r="1730" spans="4:6" s="40" customFormat="1" x14ac:dyDescent="0.2">
      <c r="D1730" s="51"/>
      <c r="F1730" s="51"/>
    </row>
    <row r="1731" spans="4:6" s="40" customFormat="1" x14ac:dyDescent="0.2">
      <c r="D1731" s="51"/>
      <c r="F1731" s="51"/>
    </row>
    <row r="1732" spans="4:6" s="40" customFormat="1" x14ac:dyDescent="0.2">
      <c r="D1732" s="51"/>
      <c r="F1732" s="51"/>
    </row>
    <row r="1733" spans="4:6" s="40" customFormat="1" x14ac:dyDescent="0.2">
      <c r="D1733" s="51"/>
      <c r="F1733" s="51"/>
    </row>
    <row r="1734" spans="4:6" s="40" customFormat="1" x14ac:dyDescent="0.2">
      <c r="D1734" s="51"/>
      <c r="F1734" s="51"/>
    </row>
    <row r="1735" spans="4:6" s="40" customFormat="1" x14ac:dyDescent="0.2">
      <c r="D1735" s="51"/>
      <c r="F1735" s="51"/>
    </row>
    <row r="1736" spans="4:6" s="40" customFormat="1" x14ac:dyDescent="0.2">
      <c r="D1736" s="51"/>
      <c r="F1736" s="51"/>
    </row>
    <row r="1737" spans="4:6" s="40" customFormat="1" x14ac:dyDescent="0.2">
      <c r="D1737" s="51"/>
      <c r="F1737" s="51"/>
    </row>
    <row r="1738" spans="4:6" s="40" customFormat="1" x14ac:dyDescent="0.2">
      <c r="D1738" s="51"/>
      <c r="F1738" s="51"/>
    </row>
    <row r="1739" spans="4:6" s="40" customFormat="1" x14ac:dyDescent="0.2">
      <c r="D1739" s="51"/>
      <c r="F1739" s="51"/>
    </row>
    <row r="1740" spans="4:6" s="40" customFormat="1" x14ac:dyDescent="0.2">
      <c r="D1740" s="51"/>
      <c r="F1740" s="51"/>
    </row>
    <row r="1741" spans="4:6" s="40" customFormat="1" x14ac:dyDescent="0.2">
      <c r="D1741" s="51"/>
      <c r="F1741" s="51"/>
    </row>
    <row r="1742" spans="4:6" s="40" customFormat="1" x14ac:dyDescent="0.2">
      <c r="D1742" s="51"/>
      <c r="F1742" s="51"/>
    </row>
    <row r="1743" spans="4:6" s="40" customFormat="1" x14ac:dyDescent="0.2">
      <c r="D1743" s="51"/>
      <c r="F1743" s="51"/>
    </row>
    <row r="1744" spans="4:6" s="40" customFormat="1" x14ac:dyDescent="0.2">
      <c r="D1744" s="51"/>
      <c r="F1744" s="51"/>
    </row>
    <row r="1745" spans="4:6" s="40" customFormat="1" x14ac:dyDescent="0.2">
      <c r="D1745" s="51"/>
      <c r="F1745" s="51"/>
    </row>
    <row r="1746" spans="4:6" s="40" customFormat="1" x14ac:dyDescent="0.2">
      <c r="D1746" s="51"/>
      <c r="F1746" s="51"/>
    </row>
    <row r="1747" spans="4:6" s="40" customFormat="1" x14ac:dyDescent="0.2">
      <c r="D1747" s="51"/>
      <c r="F1747" s="51"/>
    </row>
    <row r="1748" spans="4:6" s="40" customFormat="1" x14ac:dyDescent="0.2">
      <c r="D1748" s="51"/>
      <c r="F1748" s="51"/>
    </row>
    <row r="1749" spans="4:6" s="40" customFormat="1" x14ac:dyDescent="0.2">
      <c r="D1749" s="51"/>
      <c r="F1749" s="51"/>
    </row>
    <row r="1750" spans="4:6" s="40" customFormat="1" x14ac:dyDescent="0.2">
      <c r="D1750" s="51"/>
      <c r="F1750" s="51"/>
    </row>
    <row r="1751" spans="4:6" s="40" customFormat="1" x14ac:dyDescent="0.2">
      <c r="D1751" s="51"/>
      <c r="F1751" s="51"/>
    </row>
    <row r="1752" spans="4:6" s="40" customFormat="1" x14ac:dyDescent="0.2">
      <c r="D1752" s="51"/>
      <c r="F1752" s="51"/>
    </row>
    <row r="1753" spans="4:6" s="40" customFormat="1" x14ac:dyDescent="0.2">
      <c r="D1753" s="51"/>
      <c r="F1753" s="51"/>
    </row>
    <row r="1754" spans="4:6" s="40" customFormat="1" x14ac:dyDescent="0.2">
      <c r="D1754" s="51"/>
      <c r="F1754" s="51"/>
    </row>
    <row r="1755" spans="4:6" s="40" customFormat="1" x14ac:dyDescent="0.2">
      <c r="D1755" s="51"/>
      <c r="F1755" s="51"/>
    </row>
    <row r="1756" spans="4:6" s="40" customFormat="1" x14ac:dyDescent="0.2">
      <c r="D1756" s="51"/>
      <c r="F1756" s="51"/>
    </row>
    <row r="1757" spans="4:6" s="40" customFormat="1" x14ac:dyDescent="0.2">
      <c r="D1757" s="51"/>
      <c r="F1757" s="51"/>
    </row>
    <row r="1758" spans="4:6" s="40" customFormat="1" x14ac:dyDescent="0.2">
      <c r="D1758" s="51"/>
      <c r="F1758" s="51"/>
    </row>
    <row r="1759" spans="4:6" s="40" customFormat="1" x14ac:dyDescent="0.2">
      <c r="D1759" s="51"/>
      <c r="F1759" s="51"/>
    </row>
    <row r="1760" spans="4:6" s="40" customFormat="1" x14ac:dyDescent="0.2">
      <c r="D1760" s="51"/>
      <c r="F1760" s="51"/>
    </row>
    <row r="1761" spans="4:6" s="40" customFormat="1" x14ac:dyDescent="0.2">
      <c r="D1761" s="51"/>
      <c r="F1761" s="51"/>
    </row>
    <row r="1762" spans="4:6" s="40" customFormat="1" x14ac:dyDescent="0.2">
      <c r="D1762" s="51"/>
      <c r="F1762" s="51"/>
    </row>
    <row r="1763" spans="4:6" s="40" customFormat="1" x14ac:dyDescent="0.2">
      <c r="D1763" s="51"/>
      <c r="F1763" s="51"/>
    </row>
    <row r="1764" spans="4:6" s="40" customFormat="1" x14ac:dyDescent="0.2">
      <c r="D1764" s="51"/>
      <c r="F1764" s="51"/>
    </row>
    <row r="1765" spans="4:6" s="40" customFormat="1" x14ac:dyDescent="0.2">
      <c r="D1765" s="51"/>
      <c r="F1765" s="51"/>
    </row>
    <row r="1766" spans="4:6" s="40" customFormat="1" x14ac:dyDescent="0.2">
      <c r="D1766" s="51"/>
      <c r="F1766" s="51"/>
    </row>
    <row r="1767" spans="4:6" s="40" customFormat="1" x14ac:dyDescent="0.2">
      <c r="D1767" s="51"/>
      <c r="F1767" s="51"/>
    </row>
    <row r="1768" spans="4:6" s="40" customFormat="1" x14ac:dyDescent="0.2">
      <c r="D1768" s="51"/>
      <c r="F1768" s="51"/>
    </row>
    <row r="1769" spans="4:6" s="40" customFormat="1" x14ac:dyDescent="0.2">
      <c r="D1769" s="51"/>
      <c r="F1769" s="51"/>
    </row>
    <row r="1770" spans="4:6" s="40" customFormat="1" x14ac:dyDescent="0.2">
      <c r="D1770" s="51"/>
      <c r="F1770" s="51"/>
    </row>
    <row r="1771" spans="4:6" s="40" customFormat="1" x14ac:dyDescent="0.2">
      <c r="D1771" s="51"/>
      <c r="F1771" s="51"/>
    </row>
    <row r="1772" spans="4:6" s="40" customFormat="1" x14ac:dyDescent="0.2">
      <c r="D1772" s="51"/>
      <c r="F1772" s="51"/>
    </row>
    <row r="1773" spans="4:6" s="40" customFormat="1" x14ac:dyDescent="0.2">
      <c r="D1773" s="51"/>
      <c r="F1773" s="51"/>
    </row>
    <row r="1774" spans="4:6" s="40" customFormat="1" x14ac:dyDescent="0.2">
      <c r="D1774" s="51"/>
      <c r="F1774" s="51"/>
    </row>
    <row r="1775" spans="4:6" s="40" customFormat="1" x14ac:dyDescent="0.2">
      <c r="D1775" s="51"/>
      <c r="F1775" s="51"/>
    </row>
    <row r="1776" spans="4:6" s="40" customFormat="1" x14ac:dyDescent="0.2">
      <c r="D1776" s="51"/>
      <c r="F1776" s="51"/>
    </row>
    <row r="1777" spans="4:6" s="40" customFormat="1" x14ac:dyDescent="0.2">
      <c r="D1777" s="51"/>
      <c r="F1777" s="51"/>
    </row>
    <row r="1778" spans="4:6" s="40" customFormat="1" x14ac:dyDescent="0.2">
      <c r="D1778" s="51"/>
      <c r="F1778" s="51"/>
    </row>
    <row r="1779" spans="4:6" s="40" customFormat="1" x14ac:dyDescent="0.2">
      <c r="D1779" s="51"/>
      <c r="F1779" s="51"/>
    </row>
    <row r="1780" spans="4:6" s="40" customFormat="1" x14ac:dyDescent="0.2">
      <c r="D1780" s="51"/>
      <c r="F1780" s="51"/>
    </row>
    <row r="1781" spans="4:6" s="40" customFormat="1" x14ac:dyDescent="0.2">
      <c r="D1781" s="51"/>
      <c r="F1781" s="51"/>
    </row>
    <row r="1782" spans="4:6" s="40" customFormat="1" x14ac:dyDescent="0.2">
      <c r="D1782" s="51"/>
      <c r="F1782" s="51"/>
    </row>
    <row r="1783" spans="4:6" s="40" customFormat="1" x14ac:dyDescent="0.2">
      <c r="D1783" s="51"/>
      <c r="F1783" s="51"/>
    </row>
    <row r="1784" spans="4:6" s="40" customFormat="1" x14ac:dyDescent="0.2">
      <c r="D1784" s="51"/>
      <c r="F1784" s="51"/>
    </row>
    <row r="1785" spans="4:6" s="40" customFormat="1" x14ac:dyDescent="0.2">
      <c r="D1785" s="51"/>
      <c r="F1785" s="51"/>
    </row>
    <row r="1786" spans="4:6" s="40" customFormat="1" x14ac:dyDescent="0.2">
      <c r="D1786" s="51"/>
      <c r="F1786" s="51"/>
    </row>
    <row r="1787" spans="4:6" s="40" customFormat="1" x14ac:dyDescent="0.2">
      <c r="D1787" s="51"/>
      <c r="F1787" s="51"/>
    </row>
    <row r="1788" spans="4:6" s="40" customFormat="1" x14ac:dyDescent="0.2">
      <c r="D1788" s="51"/>
      <c r="F1788" s="51"/>
    </row>
    <row r="1789" spans="4:6" s="40" customFormat="1" x14ac:dyDescent="0.2">
      <c r="D1789" s="51"/>
      <c r="F1789" s="51"/>
    </row>
    <row r="1790" spans="4:6" s="40" customFormat="1" x14ac:dyDescent="0.2">
      <c r="D1790" s="51"/>
      <c r="F1790" s="51"/>
    </row>
    <row r="1791" spans="4:6" s="40" customFormat="1" x14ac:dyDescent="0.2">
      <c r="D1791" s="51"/>
      <c r="F1791" s="51"/>
    </row>
    <row r="1792" spans="4:6" s="40" customFormat="1" x14ac:dyDescent="0.2">
      <c r="D1792" s="51"/>
      <c r="F1792" s="51"/>
    </row>
    <row r="1793" spans="4:6" s="40" customFormat="1" x14ac:dyDescent="0.2">
      <c r="D1793" s="51"/>
      <c r="F1793" s="51"/>
    </row>
    <row r="1794" spans="4:6" s="40" customFormat="1" x14ac:dyDescent="0.2">
      <c r="D1794" s="51"/>
      <c r="F1794" s="51"/>
    </row>
    <row r="1795" spans="4:6" s="40" customFormat="1" x14ac:dyDescent="0.2">
      <c r="D1795" s="51"/>
      <c r="F1795" s="51"/>
    </row>
    <row r="1796" spans="4:6" s="40" customFormat="1" x14ac:dyDescent="0.2">
      <c r="D1796" s="51"/>
      <c r="F1796" s="51"/>
    </row>
    <row r="1797" spans="4:6" s="40" customFormat="1" x14ac:dyDescent="0.2">
      <c r="D1797" s="51"/>
      <c r="F1797" s="51"/>
    </row>
    <row r="1798" spans="4:6" s="40" customFormat="1" x14ac:dyDescent="0.2">
      <c r="D1798" s="51"/>
      <c r="F1798" s="51"/>
    </row>
    <row r="1799" spans="4:6" s="40" customFormat="1" x14ac:dyDescent="0.2">
      <c r="D1799" s="51"/>
      <c r="F1799" s="51"/>
    </row>
    <row r="1800" spans="4:6" s="40" customFormat="1" x14ac:dyDescent="0.2">
      <c r="D1800" s="51"/>
      <c r="F1800" s="51"/>
    </row>
    <row r="1801" spans="4:6" s="40" customFormat="1" x14ac:dyDescent="0.2">
      <c r="D1801" s="51"/>
      <c r="F1801" s="51"/>
    </row>
    <row r="1802" spans="4:6" s="40" customFormat="1" x14ac:dyDescent="0.2">
      <c r="D1802" s="51"/>
      <c r="F1802" s="51"/>
    </row>
    <row r="1803" spans="4:6" s="40" customFormat="1" x14ac:dyDescent="0.2">
      <c r="D1803" s="51"/>
      <c r="F1803" s="51"/>
    </row>
    <row r="1804" spans="4:6" s="40" customFormat="1" x14ac:dyDescent="0.2">
      <c r="D1804" s="51"/>
      <c r="F1804" s="51"/>
    </row>
    <row r="1805" spans="4:6" s="40" customFormat="1" x14ac:dyDescent="0.2">
      <c r="D1805" s="51"/>
      <c r="F1805" s="51"/>
    </row>
    <row r="1806" spans="4:6" s="40" customFormat="1" x14ac:dyDescent="0.2">
      <c r="D1806" s="51"/>
      <c r="F1806" s="51"/>
    </row>
    <row r="1807" spans="4:6" s="40" customFormat="1" x14ac:dyDescent="0.2">
      <c r="D1807" s="51"/>
      <c r="F1807" s="51"/>
    </row>
    <row r="1808" spans="4:6" s="40" customFormat="1" x14ac:dyDescent="0.2">
      <c r="D1808" s="51"/>
      <c r="F1808" s="51"/>
    </row>
    <row r="1809" spans="4:6" s="40" customFormat="1" x14ac:dyDescent="0.2">
      <c r="D1809" s="51"/>
      <c r="F1809" s="51"/>
    </row>
    <row r="1810" spans="4:6" s="40" customFormat="1" x14ac:dyDescent="0.2">
      <c r="D1810" s="51"/>
      <c r="F1810" s="51"/>
    </row>
    <row r="1811" spans="4:6" s="40" customFormat="1" x14ac:dyDescent="0.2">
      <c r="D1811" s="51"/>
      <c r="F1811" s="51"/>
    </row>
    <row r="1812" spans="4:6" s="40" customFormat="1" x14ac:dyDescent="0.2">
      <c r="D1812" s="51"/>
      <c r="F1812" s="51"/>
    </row>
    <row r="1813" spans="4:6" s="40" customFormat="1" x14ac:dyDescent="0.2">
      <c r="D1813" s="51"/>
      <c r="F1813" s="51"/>
    </row>
    <row r="1814" spans="4:6" s="40" customFormat="1" x14ac:dyDescent="0.2">
      <c r="D1814" s="51"/>
      <c r="F1814" s="51"/>
    </row>
    <row r="1815" spans="4:6" s="40" customFormat="1" x14ac:dyDescent="0.2">
      <c r="D1815" s="51"/>
      <c r="F1815" s="51"/>
    </row>
    <row r="1816" spans="4:6" s="40" customFormat="1" x14ac:dyDescent="0.2">
      <c r="D1816" s="51"/>
      <c r="F1816" s="51"/>
    </row>
    <row r="1817" spans="4:6" s="40" customFormat="1" x14ac:dyDescent="0.2">
      <c r="D1817" s="51"/>
      <c r="F1817" s="51"/>
    </row>
    <row r="1818" spans="4:6" s="40" customFormat="1" x14ac:dyDescent="0.2">
      <c r="D1818" s="51"/>
      <c r="F1818" s="51"/>
    </row>
    <row r="1819" spans="4:6" s="40" customFormat="1" x14ac:dyDescent="0.2">
      <c r="D1819" s="51"/>
      <c r="F1819" s="51"/>
    </row>
    <row r="1820" spans="4:6" s="40" customFormat="1" x14ac:dyDescent="0.2">
      <c r="D1820" s="51"/>
      <c r="F1820" s="51"/>
    </row>
    <row r="1821" spans="4:6" s="40" customFormat="1" x14ac:dyDescent="0.2">
      <c r="D1821" s="51"/>
      <c r="F1821" s="51"/>
    </row>
    <row r="1822" spans="4:6" s="40" customFormat="1" x14ac:dyDescent="0.2">
      <c r="D1822" s="51"/>
      <c r="F1822" s="51"/>
    </row>
    <row r="1823" spans="4:6" s="40" customFormat="1" x14ac:dyDescent="0.2">
      <c r="D1823" s="51"/>
      <c r="F1823" s="51"/>
    </row>
    <row r="1824" spans="4:6" s="40" customFormat="1" x14ac:dyDescent="0.2">
      <c r="D1824" s="51"/>
      <c r="F1824" s="51"/>
    </row>
    <row r="1825" spans="4:6" s="40" customFormat="1" x14ac:dyDescent="0.2">
      <c r="D1825" s="51"/>
      <c r="F1825" s="51"/>
    </row>
    <row r="1826" spans="4:6" s="40" customFormat="1" x14ac:dyDescent="0.2">
      <c r="D1826" s="51"/>
      <c r="F1826" s="51"/>
    </row>
    <row r="1827" spans="4:6" s="40" customFormat="1" x14ac:dyDescent="0.2">
      <c r="D1827" s="51"/>
      <c r="F1827" s="51"/>
    </row>
    <row r="1828" spans="4:6" s="40" customFormat="1" x14ac:dyDescent="0.2">
      <c r="D1828" s="51"/>
      <c r="F1828" s="51"/>
    </row>
    <row r="1829" spans="4:6" s="40" customFormat="1" x14ac:dyDescent="0.2">
      <c r="D1829" s="51"/>
      <c r="F1829" s="51"/>
    </row>
    <row r="1830" spans="4:6" s="40" customFormat="1" x14ac:dyDescent="0.2">
      <c r="D1830" s="51"/>
      <c r="F1830" s="51"/>
    </row>
    <row r="1831" spans="4:6" s="40" customFormat="1" x14ac:dyDescent="0.2">
      <c r="D1831" s="51"/>
      <c r="F1831" s="51"/>
    </row>
    <row r="1832" spans="4:6" s="40" customFormat="1" x14ac:dyDescent="0.2">
      <c r="D1832" s="51"/>
      <c r="F1832" s="51"/>
    </row>
    <row r="1833" spans="4:6" s="40" customFormat="1" x14ac:dyDescent="0.2">
      <c r="D1833" s="51"/>
      <c r="F1833" s="51"/>
    </row>
    <row r="1834" spans="4:6" s="40" customFormat="1" x14ac:dyDescent="0.2">
      <c r="D1834" s="51"/>
      <c r="F1834" s="51"/>
    </row>
    <row r="1835" spans="4:6" s="40" customFormat="1" x14ac:dyDescent="0.2">
      <c r="D1835" s="51"/>
      <c r="F1835" s="51"/>
    </row>
    <row r="1836" spans="4:6" s="40" customFormat="1" x14ac:dyDescent="0.2">
      <c r="D1836" s="51"/>
      <c r="F1836" s="51"/>
    </row>
    <row r="1837" spans="4:6" s="40" customFormat="1" x14ac:dyDescent="0.2">
      <c r="D1837" s="51"/>
      <c r="F1837" s="51"/>
    </row>
    <row r="1838" spans="4:6" s="40" customFormat="1" x14ac:dyDescent="0.2">
      <c r="D1838" s="51"/>
      <c r="F1838" s="51"/>
    </row>
    <row r="1839" spans="4:6" s="40" customFormat="1" x14ac:dyDescent="0.2">
      <c r="D1839" s="51"/>
      <c r="F1839" s="51"/>
    </row>
    <row r="1840" spans="4:6" s="40" customFormat="1" x14ac:dyDescent="0.2">
      <c r="D1840" s="51"/>
      <c r="F1840" s="51"/>
    </row>
    <row r="1841" spans="4:6" s="40" customFormat="1" x14ac:dyDescent="0.2">
      <c r="D1841" s="51"/>
      <c r="F1841" s="51"/>
    </row>
    <row r="1842" spans="4:6" s="40" customFormat="1" x14ac:dyDescent="0.2">
      <c r="D1842" s="51"/>
      <c r="F1842" s="51"/>
    </row>
    <row r="1843" spans="4:6" s="40" customFormat="1" x14ac:dyDescent="0.2">
      <c r="D1843" s="51"/>
      <c r="F1843" s="51"/>
    </row>
    <row r="1844" spans="4:6" s="40" customFormat="1" x14ac:dyDescent="0.2">
      <c r="D1844" s="51"/>
      <c r="F1844" s="51"/>
    </row>
    <row r="1845" spans="4:6" s="40" customFormat="1" x14ac:dyDescent="0.2">
      <c r="D1845" s="51"/>
      <c r="F1845" s="51"/>
    </row>
    <row r="1846" spans="4:6" s="40" customFormat="1" x14ac:dyDescent="0.2">
      <c r="D1846" s="51"/>
      <c r="F1846" s="51"/>
    </row>
    <row r="1847" spans="4:6" s="40" customFormat="1" x14ac:dyDescent="0.2">
      <c r="D1847" s="51"/>
      <c r="F1847" s="51"/>
    </row>
    <row r="1848" spans="4:6" s="40" customFormat="1" x14ac:dyDescent="0.2">
      <c r="D1848" s="51"/>
      <c r="F1848" s="51"/>
    </row>
    <row r="1849" spans="4:6" s="40" customFormat="1" x14ac:dyDescent="0.2">
      <c r="D1849" s="51"/>
      <c r="F1849" s="51"/>
    </row>
    <row r="1850" spans="4:6" s="40" customFormat="1" x14ac:dyDescent="0.2">
      <c r="D1850" s="51"/>
      <c r="F1850" s="51"/>
    </row>
    <row r="1851" spans="4:6" s="40" customFormat="1" x14ac:dyDescent="0.2">
      <c r="D1851" s="51"/>
      <c r="F1851" s="51"/>
    </row>
    <row r="1852" spans="4:6" s="40" customFormat="1" x14ac:dyDescent="0.2">
      <c r="D1852" s="51"/>
      <c r="F1852" s="51"/>
    </row>
    <row r="1853" spans="4:6" s="40" customFormat="1" x14ac:dyDescent="0.2">
      <c r="D1853" s="51"/>
      <c r="F1853" s="51"/>
    </row>
    <row r="1854" spans="4:6" s="40" customFormat="1" x14ac:dyDescent="0.2">
      <c r="D1854" s="51"/>
      <c r="F1854" s="51"/>
    </row>
    <row r="1855" spans="4:6" s="40" customFormat="1" x14ac:dyDescent="0.2">
      <c r="D1855" s="51"/>
      <c r="F1855" s="51"/>
    </row>
    <row r="1856" spans="4:6" s="40" customFormat="1" x14ac:dyDescent="0.2">
      <c r="D1856" s="51"/>
      <c r="F1856" s="51"/>
    </row>
    <row r="1857" spans="4:6" s="40" customFormat="1" x14ac:dyDescent="0.2">
      <c r="D1857" s="51"/>
      <c r="F1857" s="51"/>
    </row>
    <row r="1858" spans="4:6" s="40" customFormat="1" x14ac:dyDescent="0.2">
      <c r="D1858" s="51"/>
      <c r="F1858" s="51"/>
    </row>
    <row r="1859" spans="4:6" s="40" customFormat="1" x14ac:dyDescent="0.2">
      <c r="D1859" s="51"/>
      <c r="F1859" s="51"/>
    </row>
    <row r="1860" spans="4:6" s="40" customFormat="1" x14ac:dyDescent="0.2">
      <c r="D1860" s="51"/>
      <c r="F1860" s="51"/>
    </row>
    <row r="1861" spans="4:6" s="40" customFormat="1" x14ac:dyDescent="0.2">
      <c r="D1861" s="51"/>
      <c r="F1861" s="51"/>
    </row>
    <row r="1862" spans="4:6" s="40" customFormat="1" x14ac:dyDescent="0.2">
      <c r="D1862" s="51"/>
      <c r="F1862" s="51"/>
    </row>
    <row r="1863" spans="4:6" s="40" customFormat="1" x14ac:dyDescent="0.2">
      <c r="D1863" s="51"/>
      <c r="F1863" s="51"/>
    </row>
    <row r="1864" spans="4:6" s="40" customFormat="1" x14ac:dyDescent="0.2">
      <c r="D1864" s="51"/>
      <c r="F1864" s="51"/>
    </row>
    <row r="1865" spans="4:6" s="40" customFormat="1" x14ac:dyDescent="0.2">
      <c r="D1865" s="51"/>
      <c r="F1865" s="51"/>
    </row>
    <row r="1866" spans="4:6" s="40" customFormat="1" x14ac:dyDescent="0.2">
      <c r="D1866" s="51"/>
      <c r="F1866" s="51"/>
    </row>
    <row r="1867" spans="4:6" s="40" customFormat="1" x14ac:dyDescent="0.2">
      <c r="D1867" s="51"/>
      <c r="F1867" s="51"/>
    </row>
    <row r="1868" spans="4:6" s="40" customFormat="1" x14ac:dyDescent="0.2">
      <c r="D1868" s="51"/>
      <c r="F1868" s="51"/>
    </row>
    <row r="1869" spans="4:6" s="40" customFormat="1" x14ac:dyDescent="0.2">
      <c r="D1869" s="51"/>
      <c r="F1869" s="51"/>
    </row>
    <row r="1870" spans="4:6" s="40" customFormat="1" x14ac:dyDescent="0.2">
      <c r="D1870" s="51"/>
      <c r="F1870" s="51"/>
    </row>
    <row r="1871" spans="4:6" s="40" customFormat="1" x14ac:dyDescent="0.2">
      <c r="D1871" s="51"/>
      <c r="F1871" s="51"/>
    </row>
    <row r="1872" spans="4:6" s="40" customFormat="1" x14ac:dyDescent="0.2">
      <c r="D1872" s="51"/>
      <c r="F1872" s="51"/>
    </row>
    <row r="1873" spans="4:6" s="40" customFormat="1" x14ac:dyDescent="0.2">
      <c r="D1873" s="51"/>
      <c r="F1873" s="51"/>
    </row>
    <row r="1874" spans="4:6" s="40" customFormat="1" x14ac:dyDescent="0.2">
      <c r="D1874" s="51"/>
      <c r="F1874" s="51"/>
    </row>
    <row r="1875" spans="4:6" s="40" customFormat="1" x14ac:dyDescent="0.2">
      <c r="D1875" s="51"/>
      <c r="F1875" s="51"/>
    </row>
    <row r="1876" spans="4:6" s="40" customFormat="1" x14ac:dyDescent="0.2">
      <c r="D1876" s="51"/>
      <c r="F1876" s="51"/>
    </row>
    <row r="1877" spans="4:6" s="40" customFormat="1" x14ac:dyDescent="0.2">
      <c r="D1877" s="51"/>
      <c r="F1877" s="51"/>
    </row>
    <row r="1878" spans="4:6" s="40" customFormat="1" x14ac:dyDescent="0.2">
      <c r="D1878" s="51"/>
      <c r="F1878" s="51"/>
    </row>
    <row r="1879" spans="4:6" s="40" customFormat="1" x14ac:dyDescent="0.2">
      <c r="D1879" s="51"/>
      <c r="F1879" s="51"/>
    </row>
    <row r="1880" spans="4:6" s="40" customFormat="1" x14ac:dyDescent="0.2">
      <c r="D1880" s="51"/>
      <c r="F1880" s="51"/>
    </row>
    <row r="1881" spans="4:6" s="40" customFormat="1" x14ac:dyDescent="0.2">
      <c r="D1881" s="51"/>
      <c r="F1881" s="51"/>
    </row>
    <row r="1882" spans="4:6" s="40" customFormat="1" x14ac:dyDescent="0.2">
      <c r="D1882" s="51"/>
      <c r="F1882" s="51"/>
    </row>
    <row r="1883" spans="4:6" s="40" customFormat="1" x14ac:dyDescent="0.2">
      <c r="D1883" s="51"/>
      <c r="F1883" s="51"/>
    </row>
    <row r="1884" spans="4:6" s="40" customFormat="1" x14ac:dyDescent="0.2">
      <c r="D1884" s="51"/>
      <c r="F1884" s="51"/>
    </row>
    <row r="1885" spans="4:6" s="40" customFormat="1" x14ac:dyDescent="0.2">
      <c r="D1885" s="51"/>
      <c r="F1885" s="51"/>
    </row>
    <row r="1886" spans="4:6" s="40" customFormat="1" x14ac:dyDescent="0.2">
      <c r="D1886" s="51"/>
      <c r="F1886" s="51"/>
    </row>
    <row r="1887" spans="4:6" s="40" customFormat="1" x14ac:dyDescent="0.2">
      <c r="D1887" s="51"/>
      <c r="F1887" s="51"/>
    </row>
    <row r="1888" spans="4:6" s="40" customFormat="1" x14ac:dyDescent="0.2">
      <c r="D1888" s="51"/>
      <c r="F1888" s="51"/>
    </row>
    <row r="1889" spans="4:6" s="40" customFormat="1" x14ac:dyDescent="0.2">
      <c r="D1889" s="51"/>
      <c r="F1889" s="51"/>
    </row>
    <row r="1890" spans="4:6" s="40" customFormat="1" x14ac:dyDescent="0.2">
      <c r="D1890" s="51"/>
      <c r="F1890" s="51"/>
    </row>
    <row r="1891" spans="4:6" s="40" customFormat="1" x14ac:dyDescent="0.2">
      <c r="D1891" s="51"/>
      <c r="F1891" s="51"/>
    </row>
    <row r="1892" spans="4:6" s="40" customFormat="1" x14ac:dyDescent="0.2">
      <c r="D1892" s="51"/>
      <c r="F1892" s="51"/>
    </row>
    <row r="1893" spans="4:6" s="40" customFormat="1" x14ac:dyDescent="0.2">
      <c r="D1893" s="51"/>
      <c r="F1893" s="51"/>
    </row>
    <row r="1894" spans="4:6" s="40" customFormat="1" x14ac:dyDescent="0.2">
      <c r="D1894" s="51"/>
      <c r="F1894" s="51"/>
    </row>
    <row r="1895" spans="4:6" s="40" customFormat="1" x14ac:dyDescent="0.2">
      <c r="D1895" s="51"/>
      <c r="F1895" s="51"/>
    </row>
    <row r="1896" spans="4:6" s="40" customFormat="1" x14ac:dyDescent="0.2">
      <c r="D1896" s="51"/>
      <c r="F1896" s="51"/>
    </row>
    <row r="1897" spans="4:6" s="40" customFormat="1" x14ac:dyDescent="0.2">
      <c r="D1897" s="51"/>
      <c r="F1897" s="51"/>
    </row>
    <row r="1898" spans="4:6" s="40" customFormat="1" x14ac:dyDescent="0.2">
      <c r="D1898" s="51"/>
      <c r="F1898" s="51"/>
    </row>
    <row r="1899" spans="4:6" s="40" customFormat="1" x14ac:dyDescent="0.2">
      <c r="D1899" s="51"/>
      <c r="F1899" s="51"/>
    </row>
    <row r="1900" spans="4:6" s="40" customFormat="1" x14ac:dyDescent="0.2">
      <c r="D1900" s="51"/>
      <c r="F1900" s="51"/>
    </row>
    <row r="1901" spans="4:6" s="40" customFormat="1" x14ac:dyDescent="0.2">
      <c r="D1901" s="51"/>
      <c r="F1901" s="51"/>
    </row>
    <row r="1902" spans="4:6" s="40" customFormat="1" x14ac:dyDescent="0.2">
      <c r="D1902" s="51"/>
      <c r="F1902" s="51"/>
    </row>
    <row r="1903" spans="4:6" s="40" customFormat="1" x14ac:dyDescent="0.2">
      <c r="D1903" s="51"/>
      <c r="F1903" s="51"/>
    </row>
    <row r="1904" spans="4:6" s="40" customFormat="1" x14ac:dyDescent="0.2">
      <c r="D1904" s="51"/>
      <c r="F1904" s="51"/>
    </row>
    <row r="1905" spans="4:6" s="40" customFormat="1" x14ac:dyDescent="0.2">
      <c r="D1905" s="51"/>
      <c r="F1905" s="51"/>
    </row>
    <row r="1906" spans="4:6" s="40" customFormat="1" x14ac:dyDescent="0.2">
      <c r="D1906" s="51"/>
      <c r="F1906" s="51"/>
    </row>
    <row r="1907" spans="4:6" s="40" customFormat="1" x14ac:dyDescent="0.2">
      <c r="D1907" s="51"/>
      <c r="F1907" s="51"/>
    </row>
    <row r="1908" spans="4:6" s="40" customFormat="1" x14ac:dyDescent="0.2">
      <c r="D1908" s="51"/>
      <c r="F1908" s="51"/>
    </row>
    <row r="1909" spans="4:6" s="40" customFormat="1" x14ac:dyDescent="0.2">
      <c r="D1909" s="51"/>
      <c r="F1909" s="51"/>
    </row>
    <row r="1910" spans="4:6" s="40" customFormat="1" x14ac:dyDescent="0.2">
      <c r="D1910" s="51"/>
      <c r="F1910" s="51"/>
    </row>
    <row r="1911" spans="4:6" s="40" customFormat="1" x14ac:dyDescent="0.2">
      <c r="D1911" s="51"/>
      <c r="F1911" s="51"/>
    </row>
    <row r="1912" spans="4:6" s="40" customFormat="1" x14ac:dyDescent="0.2">
      <c r="D1912" s="51"/>
      <c r="F1912" s="51"/>
    </row>
    <row r="1913" spans="4:6" s="40" customFormat="1" x14ac:dyDescent="0.2">
      <c r="D1913" s="51"/>
      <c r="F1913" s="51"/>
    </row>
    <row r="1914" spans="4:6" s="40" customFormat="1" x14ac:dyDescent="0.2">
      <c r="D1914" s="51"/>
      <c r="F1914" s="51"/>
    </row>
    <row r="1915" spans="4:6" s="40" customFormat="1" x14ac:dyDescent="0.2">
      <c r="D1915" s="51"/>
      <c r="F1915" s="51"/>
    </row>
    <row r="1916" spans="4:6" s="40" customFormat="1" x14ac:dyDescent="0.2">
      <c r="D1916" s="51"/>
      <c r="F1916" s="51"/>
    </row>
    <row r="1917" spans="4:6" s="40" customFormat="1" x14ac:dyDescent="0.2">
      <c r="D1917" s="51"/>
      <c r="F1917" s="51"/>
    </row>
    <row r="1918" spans="4:6" s="40" customFormat="1" x14ac:dyDescent="0.2">
      <c r="D1918" s="51"/>
      <c r="F1918" s="51"/>
    </row>
    <row r="1919" spans="4:6" s="40" customFormat="1" x14ac:dyDescent="0.2">
      <c r="D1919" s="51"/>
      <c r="F1919" s="51"/>
    </row>
    <row r="1920" spans="4:6" s="40" customFormat="1" x14ac:dyDescent="0.2">
      <c r="D1920" s="51"/>
      <c r="F1920" s="51"/>
    </row>
    <row r="1921" spans="4:6" s="40" customFormat="1" x14ac:dyDescent="0.2">
      <c r="D1921" s="51"/>
      <c r="F1921" s="51"/>
    </row>
    <row r="1922" spans="4:6" s="40" customFormat="1" x14ac:dyDescent="0.2">
      <c r="D1922" s="51"/>
      <c r="F1922" s="51"/>
    </row>
    <row r="1923" spans="4:6" s="40" customFormat="1" x14ac:dyDescent="0.2">
      <c r="D1923" s="51"/>
      <c r="F1923" s="51"/>
    </row>
    <row r="1924" spans="4:6" s="40" customFormat="1" x14ac:dyDescent="0.2">
      <c r="D1924" s="51"/>
      <c r="F1924" s="51"/>
    </row>
    <row r="1925" spans="4:6" s="40" customFormat="1" x14ac:dyDescent="0.2">
      <c r="D1925" s="51"/>
      <c r="F1925" s="51"/>
    </row>
    <row r="1926" spans="4:6" s="40" customFormat="1" x14ac:dyDescent="0.2">
      <c r="D1926" s="51"/>
      <c r="F1926" s="51"/>
    </row>
    <row r="1927" spans="4:6" s="40" customFormat="1" x14ac:dyDescent="0.2">
      <c r="D1927" s="51"/>
      <c r="F1927" s="51"/>
    </row>
    <row r="1928" spans="4:6" s="40" customFormat="1" x14ac:dyDescent="0.2">
      <c r="D1928" s="51"/>
      <c r="F1928" s="51"/>
    </row>
    <row r="1929" spans="4:6" s="40" customFormat="1" x14ac:dyDescent="0.2">
      <c r="D1929" s="51"/>
      <c r="F1929" s="51"/>
    </row>
    <row r="1930" spans="4:6" s="40" customFormat="1" x14ac:dyDescent="0.2">
      <c r="D1930" s="51"/>
      <c r="F1930" s="51"/>
    </row>
    <row r="1931" spans="4:6" s="40" customFormat="1" x14ac:dyDescent="0.2">
      <c r="D1931" s="51"/>
      <c r="F1931" s="51"/>
    </row>
    <row r="1932" spans="4:6" s="40" customFormat="1" x14ac:dyDescent="0.2">
      <c r="D1932" s="51"/>
      <c r="F1932" s="51"/>
    </row>
    <row r="1933" spans="4:6" s="40" customFormat="1" x14ac:dyDescent="0.2">
      <c r="D1933" s="51"/>
      <c r="F1933" s="51"/>
    </row>
    <row r="1934" spans="4:6" s="40" customFormat="1" x14ac:dyDescent="0.2">
      <c r="D1934" s="51"/>
      <c r="F1934" s="51"/>
    </row>
    <row r="1935" spans="4:6" s="40" customFormat="1" x14ac:dyDescent="0.2">
      <c r="D1935" s="51"/>
      <c r="F1935" s="51"/>
    </row>
    <row r="1936" spans="4:6" s="40" customFormat="1" x14ac:dyDescent="0.2">
      <c r="D1936" s="51"/>
      <c r="F1936" s="51"/>
    </row>
    <row r="1937" spans="4:6" s="40" customFormat="1" x14ac:dyDescent="0.2">
      <c r="D1937" s="51"/>
      <c r="F1937" s="51"/>
    </row>
    <row r="1938" spans="4:6" s="40" customFormat="1" x14ac:dyDescent="0.2">
      <c r="D1938" s="51"/>
      <c r="F1938" s="51"/>
    </row>
    <row r="1939" spans="4:6" s="40" customFormat="1" x14ac:dyDescent="0.2">
      <c r="D1939" s="51"/>
      <c r="F1939" s="51"/>
    </row>
    <row r="1940" spans="4:6" s="40" customFormat="1" x14ac:dyDescent="0.2">
      <c r="D1940" s="51"/>
      <c r="F1940" s="51"/>
    </row>
    <row r="1941" spans="4:6" s="40" customFormat="1" x14ac:dyDescent="0.2">
      <c r="D1941" s="51"/>
      <c r="F1941" s="51"/>
    </row>
    <row r="1942" spans="4:6" s="40" customFormat="1" x14ac:dyDescent="0.2">
      <c r="D1942" s="51"/>
      <c r="F1942" s="51"/>
    </row>
    <row r="1943" spans="4:6" s="40" customFormat="1" x14ac:dyDescent="0.2">
      <c r="D1943" s="51"/>
      <c r="F1943" s="51"/>
    </row>
    <row r="1944" spans="4:6" s="40" customFormat="1" x14ac:dyDescent="0.2">
      <c r="D1944" s="51"/>
      <c r="F1944" s="51"/>
    </row>
    <row r="1945" spans="4:6" s="40" customFormat="1" x14ac:dyDescent="0.2">
      <c r="D1945" s="51"/>
      <c r="F1945" s="51"/>
    </row>
    <row r="1946" spans="4:6" s="40" customFormat="1" x14ac:dyDescent="0.2">
      <c r="D1946" s="51"/>
      <c r="F1946" s="51"/>
    </row>
    <row r="1947" spans="4:6" s="40" customFormat="1" x14ac:dyDescent="0.2">
      <c r="D1947" s="51"/>
      <c r="F1947" s="51"/>
    </row>
    <row r="1948" spans="4:6" s="40" customFormat="1" x14ac:dyDescent="0.2">
      <c r="D1948" s="51"/>
      <c r="F1948" s="51"/>
    </row>
    <row r="1949" spans="4:6" s="40" customFormat="1" x14ac:dyDescent="0.2">
      <c r="D1949" s="51"/>
      <c r="F1949" s="51"/>
    </row>
    <row r="1950" spans="4:6" s="40" customFormat="1" x14ac:dyDescent="0.2">
      <c r="D1950" s="51"/>
      <c r="F1950" s="51"/>
    </row>
    <row r="1951" spans="4:6" s="40" customFormat="1" x14ac:dyDescent="0.2">
      <c r="D1951" s="51"/>
      <c r="F1951" s="51"/>
    </row>
    <row r="1952" spans="4:6" s="40" customFormat="1" x14ac:dyDescent="0.2">
      <c r="D1952" s="51"/>
      <c r="F1952" s="51"/>
    </row>
    <row r="1953" spans="4:6" s="40" customFormat="1" x14ac:dyDescent="0.2">
      <c r="D1953" s="51"/>
      <c r="F1953" s="51"/>
    </row>
    <row r="1954" spans="4:6" s="40" customFormat="1" x14ac:dyDescent="0.2">
      <c r="D1954" s="51"/>
      <c r="F1954" s="51"/>
    </row>
    <row r="1955" spans="4:6" s="40" customFormat="1" x14ac:dyDescent="0.2">
      <c r="D1955" s="51"/>
      <c r="F1955" s="51"/>
    </row>
    <row r="1956" spans="4:6" s="40" customFormat="1" x14ac:dyDescent="0.2">
      <c r="D1956" s="51"/>
      <c r="F1956" s="51"/>
    </row>
    <row r="1957" spans="4:6" s="40" customFormat="1" x14ac:dyDescent="0.2">
      <c r="D1957" s="51"/>
      <c r="F1957" s="51"/>
    </row>
    <row r="1958" spans="4:6" s="40" customFormat="1" x14ac:dyDescent="0.2">
      <c r="D1958" s="51"/>
      <c r="F1958" s="51"/>
    </row>
    <row r="1959" spans="4:6" s="40" customFormat="1" x14ac:dyDescent="0.2">
      <c r="D1959" s="51"/>
      <c r="F1959" s="51"/>
    </row>
    <row r="1960" spans="4:6" s="40" customFormat="1" x14ac:dyDescent="0.2">
      <c r="D1960" s="51"/>
      <c r="F1960" s="51"/>
    </row>
    <row r="1961" spans="4:6" s="40" customFormat="1" x14ac:dyDescent="0.2">
      <c r="D1961" s="51"/>
      <c r="F1961" s="51"/>
    </row>
    <row r="1962" spans="4:6" s="40" customFormat="1" x14ac:dyDescent="0.2">
      <c r="D1962" s="51"/>
      <c r="F1962" s="51"/>
    </row>
    <row r="1963" spans="4:6" s="40" customFormat="1" x14ac:dyDescent="0.2">
      <c r="D1963" s="51"/>
      <c r="F1963" s="51"/>
    </row>
    <row r="1964" spans="4:6" s="40" customFormat="1" x14ac:dyDescent="0.2">
      <c r="D1964" s="51"/>
      <c r="F1964" s="51"/>
    </row>
    <row r="1965" spans="4:6" s="40" customFormat="1" x14ac:dyDescent="0.2">
      <c r="D1965" s="51"/>
      <c r="F1965" s="51"/>
    </row>
    <row r="1966" spans="4:6" s="40" customFormat="1" x14ac:dyDescent="0.2">
      <c r="D1966" s="51"/>
      <c r="F1966" s="51"/>
    </row>
    <row r="1967" spans="4:6" s="40" customFormat="1" x14ac:dyDescent="0.2">
      <c r="D1967" s="51"/>
      <c r="F1967" s="51"/>
    </row>
    <row r="1968" spans="4:6" s="40" customFormat="1" x14ac:dyDescent="0.2">
      <c r="D1968" s="51"/>
      <c r="F1968" s="51"/>
    </row>
    <row r="1969" spans="4:6" s="40" customFormat="1" x14ac:dyDescent="0.2">
      <c r="D1969" s="51"/>
      <c r="F1969" s="51"/>
    </row>
    <row r="1970" spans="4:6" s="40" customFormat="1" x14ac:dyDescent="0.2">
      <c r="D1970" s="51"/>
      <c r="F1970" s="51"/>
    </row>
    <row r="1971" spans="4:6" s="40" customFormat="1" x14ac:dyDescent="0.2">
      <c r="D1971" s="51"/>
      <c r="F1971" s="51"/>
    </row>
    <row r="1972" spans="4:6" s="40" customFormat="1" x14ac:dyDescent="0.2">
      <c r="D1972" s="51"/>
      <c r="F1972" s="51"/>
    </row>
    <row r="1973" spans="4:6" s="40" customFormat="1" x14ac:dyDescent="0.2">
      <c r="D1973" s="51"/>
      <c r="F1973" s="51"/>
    </row>
    <row r="1974" spans="4:6" s="40" customFormat="1" x14ac:dyDescent="0.2">
      <c r="D1974" s="51"/>
      <c r="F1974" s="51"/>
    </row>
    <row r="1975" spans="4:6" s="40" customFormat="1" x14ac:dyDescent="0.2">
      <c r="D1975" s="51"/>
      <c r="F1975" s="51"/>
    </row>
    <row r="1976" spans="4:6" s="40" customFormat="1" x14ac:dyDescent="0.2">
      <c r="D1976" s="51"/>
      <c r="F1976" s="51"/>
    </row>
    <row r="1977" spans="4:6" s="40" customFormat="1" x14ac:dyDescent="0.2">
      <c r="D1977" s="51"/>
      <c r="F1977" s="51"/>
    </row>
    <row r="1978" spans="4:6" s="40" customFormat="1" x14ac:dyDescent="0.2">
      <c r="D1978" s="51"/>
      <c r="F1978" s="51"/>
    </row>
    <row r="1979" spans="4:6" s="40" customFormat="1" x14ac:dyDescent="0.2">
      <c r="D1979" s="51"/>
      <c r="F1979" s="51"/>
    </row>
    <row r="1980" spans="4:6" s="40" customFormat="1" x14ac:dyDescent="0.2">
      <c r="D1980" s="51"/>
      <c r="F1980" s="51"/>
    </row>
    <row r="1981" spans="4:6" s="40" customFormat="1" x14ac:dyDescent="0.2">
      <c r="D1981" s="51"/>
      <c r="F1981" s="51"/>
    </row>
    <row r="1982" spans="4:6" s="40" customFormat="1" x14ac:dyDescent="0.2">
      <c r="D1982" s="51"/>
      <c r="F1982" s="51"/>
    </row>
    <row r="1983" spans="4:6" s="40" customFormat="1" x14ac:dyDescent="0.2">
      <c r="D1983" s="51"/>
      <c r="F1983" s="51"/>
    </row>
    <row r="1984" spans="4:6" s="40" customFormat="1" x14ac:dyDescent="0.2">
      <c r="D1984" s="51"/>
      <c r="F1984" s="51"/>
    </row>
    <row r="1985" spans="4:6" s="40" customFormat="1" x14ac:dyDescent="0.2">
      <c r="D1985" s="51"/>
      <c r="F1985" s="51"/>
    </row>
    <row r="1986" spans="4:6" s="40" customFormat="1" x14ac:dyDescent="0.2">
      <c r="D1986" s="51"/>
      <c r="F1986" s="51"/>
    </row>
    <row r="1987" spans="4:6" s="40" customFormat="1" x14ac:dyDescent="0.2">
      <c r="D1987" s="51"/>
      <c r="F1987" s="51"/>
    </row>
    <row r="1988" spans="4:6" s="40" customFormat="1" x14ac:dyDescent="0.2">
      <c r="D1988" s="51"/>
      <c r="F1988" s="51"/>
    </row>
    <row r="1989" spans="4:6" s="40" customFormat="1" x14ac:dyDescent="0.2">
      <c r="D1989" s="51"/>
      <c r="F1989" s="51"/>
    </row>
    <row r="1990" spans="4:6" s="40" customFormat="1" x14ac:dyDescent="0.2">
      <c r="D1990" s="51"/>
      <c r="F1990" s="51"/>
    </row>
    <row r="1991" spans="4:6" s="40" customFormat="1" x14ac:dyDescent="0.2">
      <c r="D1991" s="51"/>
      <c r="F1991" s="51"/>
    </row>
    <row r="1992" spans="4:6" s="40" customFormat="1" x14ac:dyDescent="0.2">
      <c r="D1992" s="51"/>
      <c r="F1992" s="51"/>
    </row>
    <row r="1993" spans="4:6" s="40" customFormat="1" x14ac:dyDescent="0.2">
      <c r="D1993" s="51"/>
      <c r="F1993" s="51"/>
    </row>
    <row r="1994" spans="4:6" s="40" customFormat="1" x14ac:dyDescent="0.2">
      <c r="D1994" s="51"/>
      <c r="F1994" s="51"/>
    </row>
    <row r="1995" spans="4:6" s="40" customFormat="1" x14ac:dyDescent="0.2">
      <c r="D1995" s="51"/>
      <c r="F1995" s="51"/>
    </row>
    <row r="1996" spans="4:6" s="40" customFormat="1" x14ac:dyDescent="0.2">
      <c r="D1996" s="51"/>
      <c r="F1996" s="51"/>
    </row>
    <row r="1997" spans="4:6" s="40" customFormat="1" x14ac:dyDescent="0.2">
      <c r="D1997" s="51"/>
      <c r="F1997" s="51"/>
    </row>
    <row r="1998" spans="4:6" s="40" customFormat="1" x14ac:dyDescent="0.2">
      <c r="D1998" s="51"/>
      <c r="F1998" s="51"/>
    </row>
    <row r="1999" spans="4:6" s="40" customFormat="1" x14ac:dyDescent="0.2">
      <c r="D1999" s="51"/>
      <c r="F1999" s="51"/>
    </row>
    <row r="2000" spans="4:6" s="40" customFormat="1" x14ac:dyDescent="0.2">
      <c r="D2000" s="51"/>
      <c r="F2000" s="51"/>
    </row>
    <row r="2001" spans="4:6" s="40" customFormat="1" x14ac:dyDescent="0.2">
      <c r="D2001" s="51"/>
      <c r="F2001" s="51"/>
    </row>
    <row r="2002" spans="4:6" s="40" customFormat="1" x14ac:dyDescent="0.2">
      <c r="D2002" s="51"/>
      <c r="F2002" s="51"/>
    </row>
    <row r="2003" spans="4:6" s="40" customFormat="1" x14ac:dyDescent="0.2">
      <c r="D2003" s="51"/>
      <c r="F2003" s="51"/>
    </row>
    <row r="2004" spans="4:6" s="40" customFormat="1" x14ac:dyDescent="0.2">
      <c r="D2004" s="51"/>
      <c r="F2004" s="51"/>
    </row>
    <row r="2005" spans="4:6" s="40" customFormat="1" x14ac:dyDescent="0.2">
      <c r="D2005" s="51"/>
      <c r="F2005" s="51"/>
    </row>
    <row r="2006" spans="4:6" s="40" customFormat="1" x14ac:dyDescent="0.2">
      <c r="D2006" s="51"/>
      <c r="F2006" s="51"/>
    </row>
    <row r="2007" spans="4:6" s="40" customFormat="1" x14ac:dyDescent="0.2">
      <c r="D2007" s="51"/>
      <c r="F2007" s="51"/>
    </row>
    <row r="2008" spans="4:6" s="40" customFormat="1" x14ac:dyDescent="0.2">
      <c r="D2008" s="51"/>
      <c r="F2008" s="51"/>
    </row>
    <row r="2009" spans="4:6" s="40" customFormat="1" x14ac:dyDescent="0.2">
      <c r="D2009" s="51"/>
      <c r="F2009" s="51"/>
    </row>
    <row r="2010" spans="4:6" s="40" customFormat="1" x14ac:dyDescent="0.2">
      <c r="D2010" s="51"/>
      <c r="F2010" s="51"/>
    </row>
    <row r="2011" spans="4:6" s="40" customFormat="1" x14ac:dyDescent="0.2">
      <c r="D2011" s="51"/>
      <c r="F2011" s="51"/>
    </row>
    <row r="2012" spans="4:6" s="40" customFormat="1" x14ac:dyDescent="0.2">
      <c r="D2012" s="51"/>
      <c r="F2012" s="51"/>
    </row>
    <row r="2013" spans="4:6" s="40" customFormat="1" x14ac:dyDescent="0.2">
      <c r="D2013" s="51"/>
      <c r="F2013" s="51"/>
    </row>
    <row r="2014" spans="4:6" s="40" customFormat="1" x14ac:dyDescent="0.2">
      <c r="D2014" s="51"/>
      <c r="F2014" s="51"/>
    </row>
    <row r="2015" spans="4:6" s="40" customFormat="1" x14ac:dyDescent="0.2">
      <c r="D2015" s="51"/>
      <c r="F2015" s="51"/>
    </row>
    <row r="2016" spans="4:6" s="40" customFormat="1" x14ac:dyDescent="0.2">
      <c r="D2016" s="51"/>
      <c r="F2016" s="51"/>
    </row>
    <row r="2017" spans="4:6" s="40" customFormat="1" x14ac:dyDescent="0.2">
      <c r="D2017" s="51"/>
      <c r="F2017" s="51"/>
    </row>
    <row r="2018" spans="4:6" s="40" customFormat="1" x14ac:dyDescent="0.2">
      <c r="D2018" s="51"/>
      <c r="F2018" s="51"/>
    </row>
    <row r="2019" spans="4:6" s="40" customFormat="1" x14ac:dyDescent="0.2">
      <c r="D2019" s="51"/>
      <c r="F2019" s="51"/>
    </row>
    <row r="2020" spans="4:6" s="40" customFormat="1" x14ac:dyDescent="0.2">
      <c r="D2020" s="51"/>
      <c r="F2020" s="51"/>
    </row>
    <row r="2021" spans="4:6" s="40" customFormat="1" x14ac:dyDescent="0.2">
      <c r="D2021" s="51"/>
      <c r="F2021" s="51"/>
    </row>
    <row r="2022" spans="4:6" s="40" customFormat="1" x14ac:dyDescent="0.2">
      <c r="D2022" s="51"/>
      <c r="F2022" s="51"/>
    </row>
    <row r="2023" spans="4:6" s="40" customFormat="1" x14ac:dyDescent="0.2">
      <c r="D2023" s="51"/>
      <c r="F2023" s="51"/>
    </row>
    <row r="2024" spans="4:6" s="40" customFormat="1" x14ac:dyDescent="0.2">
      <c r="D2024" s="51"/>
      <c r="F2024" s="51"/>
    </row>
    <row r="2025" spans="4:6" s="40" customFormat="1" x14ac:dyDescent="0.2">
      <c r="D2025" s="51"/>
      <c r="F2025" s="51"/>
    </row>
    <row r="2026" spans="4:6" s="40" customFormat="1" x14ac:dyDescent="0.2">
      <c r="D2026" s="51"/>
      <c r="F2026" s="51"/>
    </row>
    <row r="2027" spans="4:6" s="40" customFormat="1" x14ac:dyDescent="0.2">
      <c r="D2027" s="51"/>
      <c r="F2027" s="51"/>
    </row>
    <row r="2028" spans="4:6" s="40" customFormat="1" x14ac:dyDescent="0.2">
      <c r="D2028" s="51"/>
      <c r="F2028" s="51"/>
    </row>
    <row r="2029" spans="4:6" s="40" customFormat="1" x14ac:dyDescent="0.2">
      <c r="D2029" s="51"/>
      <c r="F2029" s="51"/>
    </row>
    <row r="2030" spans="4:6" s="40" customFormat="1" x14ac:dyDescent="0.2">
      <c r="D2030" s="51"/>
      <c r="F2030" s="51"/>
    </row>
    <row r="2031" spans="4:6" s="40" customFormat="1" x14ac:dyDescent="0.2">
      <c r="D2031" s="51"/>
      <c r="F2031" s="51"/>
    </row>
    <row r="2032" spans="4:6" s="40" customFormat="1" x14ac:dyDescent="0.2">
      <c r="D2032" s="51"/>
      <c r="F2032" s="51"/>
    </row>
    <row r="2033" spans="4:6" s="40" customFormat="1" x14ac:dyDescent="0.2">
      <c r="D2033" s="51"/>
      <c r="F2033" s="51"/>
    </row>
    <row r="2034" spans="4:6" s="40" customFormat="1" x14ac:dyDescent="0.2">
      <c r="D2034" s="51"/>
      <c r="F2034" s="51"/>
    </row>
    <row r="2035" spans="4:6" s="40" customFormat="1" x14ac:dyDescent="0.2">
      <c r="D2035" s="51"/>
      <c r="F2035" s="51"/>
    </row>
    <row r="2036" spans="4:6" s="40" customFormat="1" x14ac:dyDescent="0.2">
      <c r="D2036" s="51"/>
      <c r="F2036" s="51"/>
    </row>
    <row r="2037" spans="4:6" s="40" customFormat="1" x14ac:dyDescent="0.2">
      <c r="D2037" s="51"/>
      <c r="F2037" s="51"/>
    </row>
    <row r="2038" spans="4:6" s="40" customFormat="1" x14ac:dyDescent="0.2">
      <c r="D2038" s="51"/>
      <c r="F2038" s="51"/>
    </row>
    <row r="2039" spans="4:6" s="40" customFormat="1" x14ac:dyDescent="0.2">
      <c r="D2039" s="51"/>
      <c r="F2039" s="51"/>
    </row>
    <row r="2040" spans="4:6" s="40" customFormat="1" x14ac:dyDescent="0.2">
      <c r="D2040" s="51"/>
      <c r="F2040" s="51"/>
    </row>
    <row r="2041" spans="4:6" s="40" customFormat="1" x14ac:dyDescent="0.2">
      <c r="D2041" s="51"/>
      <c r="F2041" s="51"/>
    </row>
    <row r="2042" spans="4:6" s="40" customFormat="1" x14ac:dyDescent="0.2">
      <c r="D2042" s="51"/>
      <c r="F2042" s="51"/>
    </row>
    <row r="2043" spans="4:6" s="40" customFormat="1" x14ac:dyDescent="0.2">
      <c r="D2043" s="51"/>
      <c r="F2043" s="51"/>
    </row>
    <row r="2044" spans="4:6" s="40" customFormat="1" x14ac:dyDescent="0.2">
      <c r="D2044" s="51"/>
      <c r="F2044" s="51"/>
    </row>
    <row r="2045" spans="4:6" s="40" customFormat="1" x14ac:dyDescent="0.2">
      <c r="D2045" s="51"/>
      <c r="F2045" s="51"/>
    </row>
    <row r="2046" spans="4:6" s="40" customFormat="1" x14ac:dyDescent="0.2">
      <c r="D2046" s="51"/>
      <c r="F2046" s="51"/>
    </row>
    <row r="2047" spans="4:6" s="40" customFormat="1" x14ac:dyDescent="0.2">
      <c r="D2047" s="51"/>
      <c r="F2047" s="51"/>
    </row>
    <row r="2048" spans="4:6" s="40" customFormat="1" x14ac:dyDescent="0.2">
      <c r="D2048" s="51"/>
      <c r="F2048" s="51"/>
    </row>
    <row r="2049" spans="4:6" s="40" customFormat="1" x14ac:dyDescent="0.2">
      <c r="D2049" s="51"/>
      <c r="F2049" s="51"/>
    </row>
    <row r="2050" spans="4:6" s="40" customFormat="1" x14ac:dyDescent="0.2">
      <c r="D2050" s="51"/>
      <c r="F2050" s="51"/>
    </row>
    <row r="2051" spans="4:6" s="40" customFormat="1" x14ac:dyDescent="0.2">
      <c r="D2051" s="51"/>
      <c r="F2051" s="51"/>
    </row>
    <row r="2052" spans="4:6" s="40" customFormat="1" x14ac:dyDescent="0.2">
      <c r="D2052" s="51"/>
      <c r="F2052" s="51"/>
    </row>
    <row r="2053" spans="4:6" s="40" customFormat="1" x14ac:dyDescent="0.2">
      <c r="D2053" s="51"/>
      <c r="F2053" s="51"/>
    </row>
    <row r="2054" spans="4:6" s="40" customFormat="1" x14ac:dyDescent="0.2">
      <c r="D2054" s="51"/>
      <c r="F2054" s="51"/>
    </row>
    <row r="2055" spans="4:6" s="40" customFormat="1" x14ac:dyDescent="0.2">
      <c r="D2055" s="51"/>
      <c r="F2055" s="51"/>
    </row>
    <row r="2056" spans="4:6" s="40" customFormat="1" x14ac:dyDescent="0.2">
      <c r="D2056" s="51"/>
      <c r="F2056" s="51"/>
    </row>
    <row r="2057" spans="4:6" s="40" customFormat="1" x14ac:dyDescent="0.2">
      <c r="D2057" s="51"/>
      <c r="F2057" s="51"/>
    </row>
    <row r="2058" spans="4:6" s="40" customFormat="1" x14ac:dyDescent="0.2">
      <c r="D2058" s="51"/>
      <c r="F2058" s="51"/>
    </row>
    <row r="2059" spans="4:6" s="40" customFormat="1" x14ac:dyDescent="0.2">
      <c r="D2059" s="51"/>
      <c r="F2059" s="51"/>
    </row>
    <row r="2060" spans="4:6" s="40" customFormat="1" x14ac:dyDescent="0.2">
      <c r="D2060" s="51"/>
      <c r="F2060" s="51"/>
    </row>
    <row r="2061" spans="4:6" s="40" customFormat="1" x14ac:dyDescent="0.2">
      <c r="D2061" s="51"/>
      <c r="F2061" s="51"/>
    </row>
    <row r="2062" spans="4:6" s="40" customFormat="1" x14ac:dyDescent="0.2">
      <c r="D2062" s="51"/>
      <c r="F2062" s="51"/>
    </row>
    <row r="2063" spans="4:6" s="40" customFormat="1" x14ac:dyDescent="0.2">
      <c r="D2063" s="51"/>
      <c r="F2063" s="51"/>
    </row>
    <row r="2064" spans="4:6" s="40" customFormat="1" x14ac:dyDescent="0.2">
      <c r="D2064" s="51"/>
      <c r="F2064" s="51"/>
    </row>
    <row r="2065" spans="4:6" s="40" customFormat="1" x14ac:dyDescent="0.2">
      <c r="D2065" s="51"/>
      <c r="F2065" s="51"/>
    </row>
    <row r="2066" spans="4:6" s="40" customFormat="1" x14ac:dyDescent="0.2">
      <c r="D2066" s="51"/>
      <c r="F2066" s="51"/>
    </row>
    <row r="2067" spans="4:6" s="40" customFormat="1" x14ac:dyDescent="0.2">
      <c r="D2067" s="51"/>
      <c r="F2067" s="51"/>
    </row>
    <row r="2068" spans="4:6" s="40" customFormat="1" x14ac:dyDescent="0.2">
      <c r="D2068" s="51"/>
      <c r="F2068" s="51"/>
    </row>
    <row r="2069" spans="4:6" s="40" customFormat="1" x14ac:dyDescent="0.2">
      <c r="D2069" s="51"/>
      <c r="F2069" s="51"/>
    </row>
    <row r="2070" spans="4:6" s="40" customFormat="1" x14ac:dyDescent="0.2">
      <c r="D2070" s="51"/>
      <c r="F2070" s="51"/>
    </row>
    <row r="2071" spans="4:6" s="40" customFormat="1" x14ac:dyDescent="0.2">
      <c r="D2071" s="51"/>
      <c r="F2071" s="51"/>
    </row>
    <row r="2072" spans="4:6" s="40" customFormat="1" x14ac:dyDescent="0.2">
      <c r="D2072" s="51"/>
      <c r="F2072" s="51"/>
    </row>
    <row r="2073" spans="4:6" s="40" customFormat="1" x14ac:dyDescent="0.2">
      <c r="D2073" s="51"/>
      <c r="F2073" s="51"/>
    </row>
    <row r="2074" spans="4:6" s="40" customFormat="1" x14ac:dyDescent="0.2">
      <c r="D2074" s="51"/>
      <c r="F2074" s="51"/>
    </row>
    <row r="2075" spans="4:6" s="40" customFormat="1" x14ac:dyDescent="0.2">
      <c r="D2075" s="51"/>
      <c r="F2075" s="51"/>
    </row>
    <row r="2076" spans="4:6" s="40" customFormat="1" x14ac:dyDescent="0.2">
      <c r="D2076" s="51"/>
      <c r="F2076" s="51"/>
    </row>
    <row r="2077" spans="4:6" s="40" customFormat="1" x14ac:dyDescent="0.2">
      <c r="D2077" s="51"/>
      <c r="F2077" s="51"/>
    </row>
    <row r="2078" spans="4:6" s="40" customFormat="1" x14ac:dyDescent="0.2">
      <c r="D2078" s="51"/>
      <c r="F2078" s="51"/>
    </row>
    <row r="2079" spans="4:6" s="40" customFormat="1" x14ac:dyDescent="0.2">
      <c r="D2079" s="51"/>
      <c r="F2079" s="51"/>
    </row>
    <row r="2080" spans="4:6" s="40" customFormat="1" x14ac:dyDescent="0.2">
      <c r="D2080" s="51"/>
      <c r="F2080" s="51"/>
    </row>
    <row r="2081" spans="4:6" s="40" customFormat="1" x14ac:dyDescent="0.2">
      <c r="D2081" s="51"/>
      <c r="F2081" s="51"/>
    </row>
    <row r="2082" spans="4:6" s="40" customFormat="1" x14ac:dyDescent="0.2">
      <c r="D2082" s="51"/>
      <c r="F2082" s="51"/>
    </row>
    <row r="2083" spans="4:6" s="40" customFormat="1" x14ac:dyDescent="0.2">
      <c r="D2083" s="51"/>
      <c r="F2083" s="51"/>
    </row>
    <row r="2084" spans="4:6" s="40" customFormat="1" x14ac:dyDescent="0.2">
      <c r="D2084" s="51"/>
      <c r="F2084" s="51"/>
    </row>
    <row r="2085" spans="4:6" s="40" customFormat="1" x14ac:dyDescent="0.2">
      <c r="D2085" s="51"/>
      <c r="F2085" s="51"/>
    </row>
    <row r="2086" spans="4:6" s="40" customFormat="1" x14ac:dyDescent="0.2">
      <c r="D2086" s="51"/>
      <c r="F2086" s="51"/>
    </row>
    <row r="2087" spans="4:6" s="40" customFormat="1" x14ac:dyDescent="0.2">
      <c r="D2087" s="51"/>
      <c r="F2087" s="51"/>
    </row>
    <row r="2088" spans="4:6" s="40" customFormat="1" x14ac:dyDescent="0.2">
      <c r="D2088" s="51"/>
      <c r="F2088" s="51"/>
    </row>
    <row r="2089" spans="4:6" s="40" customFormat="1" x14ac:dyDescent="0.2">
      <c r="D2089" s="51"/>
      <c r="F2089" s="51"/>
    </row>
    <row r="2090" spans="4:6" s="40" customFormat="1" x14ac:dyDescent="0.2">
      <c r="D2090" s="51"/>
      <c r="F2090" s="51"/>
    </row>
    <row r="2091" spans="4:6" s="40" customFormat="1" x14ac:dyDescent="0.2">
      <c r="D2091" s="51"/>
      <c r="F2091" s="51"/>
    </row>
    <row r="2092" spans="4:6" s="40" customFormat="1" x14ac:dyDescent="0.2">
      <c r="D2092" s="51"/>
      <c r="F2092" s="51"/>
    </row>
    <row r="2093" spans="4:6" s="40" customFormat="1" x14ac:dyDescent="0.2">
      <c r="D2093" s="51"/>
      <c r="F2093" s="51"/>
    </row>
    <row r="2094" spans="4:6" s="40" customFormat="1" x14ac:dyDescent="0.2">
      <c r="D2094" s="51"/>
      <c r="F2094" s="51"/>
    </row>
    <row r="2095" spans="4:6" s="40" customFormat="1" x14ac:dyDescent="0.2">
      <c r="D2095" s="51"/>
      <c r="F2095" s="51"/>
    </row>
    <row r="2096" spans="4:6" s="40" customFormat="1" x14ac:dyDescent="0.2">
      <c r="D2096" s="51"/>
      <c r="F2096" s="51"/>
    </row>
    <row r="2097" spans="4:6" s="40" customFormat="1" x14ac:dyDescent="0.2">
      <c r="D2097" s="51"/>
      <c r="F2097" s="51"/>
    </row>
    <row r="2098" spans="4:6" s="40" customFormat="1" x14ac:dyDescent="0.2">
      <c r="D2098" s="51"/>
      <c r="F2098" s="51"/>
    </row>
    <row r="2099" spans="4:6" s="40" customFormat="1" x14ac:dyDescent="0.2">
      <c r="D2099" s="51"/>
      <c r="F2099" s="51"/>
    </row>
    <row r="2100" spans="4:6" s="40" customFormat="1" x14ac:dyDescent="0.2">
      <c r="D2100" s="51"/>
      <c r="F2100" s="51"/>
    </row>
    <row r="2101" spans="4:6" s="40" customFormat="1" x14ac:dyDescent="0.2">
      <c r="D2101" s="51"/>
      <c r="F2101" s="51"/>
    </row>
    <row r="2102" spans="4:6" s="40" customFormat="1" x14ac:dyDescent="0.2">
      <c r="D2102" s="51"/>
      <c r="F2102" s="51"/>
    </row>
    <row r="2103" spans="4:6" s="40" customFormat="1" x14ac:dyDescent="0.2">
      <c r="D2103" s="51"/>
      <c r="F2103" s="51"/>
    </row>
    <row r="2104" spans="4:6" s="40" customFormat="1" x14ac:dyDescent="0.2">
      <c r="D2104" s="51"/>
      <c r="F2104" s="51"/>
    </row>
    <row r="2105" spans="4:6" s="40" customFormat="1" x14ac:dyDescent="0.2">
      <c r="D2105" s="51"/>
      <c r="F2105" s="51"/>
    </row>
    <row r="2106" spans="4:6" s="40" customFormat="1" x14ac:dyDescent="0.2">
      <c r="D2106" s="51"/>
      <c r="F2106" s="51"/>
    </row>
    <row r="2107" spans="4:6" s="40" customFormat="1" x14ac:dyDescent="0.2">
      <c r="D2107" s="51"/>
      <c r="F2107" s="51"/>
    </row>
    <row r="2108" spans="4:6" s="40" customFormat="1" x14ac:dyDescent="0.2">
      <c r="D2108" s="51"/>
      <c r="F2108" s="51"/>
    </row>
    <row r="2109" spans="4:6" s="40" customFormat="1" x14ac:dyDescent="0.2">
      <c r="D2109" s="51"/>
      <c r="F2109" s="51"/>
    </row>
    <row r="2110" spans="4:6" s="40" customFormat="1" x14ac:dyDescent="0.2">
      <c r="D2110" s="51"/>
      <c r="F2110" s="51"/>
    </row>
    <row r="2111" spans="4:6" s="40" customFormat="1" x14ac:dyDescent="0.2">
      <c r="D2111" s="51"/>
      <c r="F2111" s="51"/>
    </row>
    <row r="2112" spans="4:6" s="40" customFormat="1" x14ac:dyDescent="0.2">
      <c r="D2112" s="51"/>
      <c r="F2112" s="51"/>
    </row>
    <row r="2113" spans="4:6" s="40" customFormat="1" x14ac:dyDescent="0.2">
      <c r="D2113" s="51"/>
      <c r="F2113" s="51"/>
    </row>
    <row r="2114" spans="4:6" s="40" customFormat="1" x14ac:dyDescent="0.2">
      <c r="D2114" s="51"/>
      <c r="F2114" s="51"/>
    </row>
    <row r="2115" spans="4:6" s="40" customFormat="1" x14ac:dyDescent="0.2">
      <c r="D2115" s="51"/>
      <c r="F2115" s="51"/>
    </row>
    <row r="2116" spans="4:6" s="40" customFormat="1" x14ac:dyDescent="0.2">
      <c r="D2116" s="51"/>
      <c r="F2116" s="51"/>
    </row>
    <row r="2117" spans="4:6" s="40" customFormat="1" x14ac:dyDescent="0.2">
      <c r="D2117" s="51"/>
      <c r="F2117" s="51"/>
    </row>
    <row r="2118" spans="4:6" s="40" customFormat="1" x14ac:dyDescent="0.2">
      <c r="D2118" s="51"/>
      <c r="F2118" s="51"/>
    </row>
    <row r="2119" spans="4:6" s="40" customFormat="1" x14ac:dyDescent="0.2">
      <c r="D2119" s="51"/>
      <c r="F2119" s="51"/>
    </row>
    <row r="2120" spans="4:6" s="40" customFormat="1" x14ac:dyDescent="0.2">
      <c r="D2120" s="51"/>
      <c r="F2120" s="51"/>
    </row>
    <row r="2121" spans="4:6" s="40" customFormat="1" x14ac:dyDescent="0.2">
      <c r="D2121" s="51"/>
      <c r="F2121" s="51"/>
    </row>
    <row r="2122" spans="4:6" s="40" customFormat="1" x14ac:dyDescent="0.2">
      <c r="D2122" s="51"/>
      <c r="F2122" s="51"/>
    </row>
    <row r="2123" spans="4:6" s="40" customFormat="1" x14ac:dyDescent="0.2">
      <c r="D2123" s="51"/>
      <c r="F2123" s="51"/>
    </row>
    <row r="2124" spans="4:6" s="40" customFormat="1" x14ac:dyDescent="0.2">
      <c r="D2124" s="51"/>
      <c r="F2124" s="51"/>
    </row>
    <row r="2125" spans="4:6" s="40" customFormat="1" x14ac:dyDescent="0.2">
      <c r="D2125" s="51"/>
      <c r="F2125" s="51"/>
    </row>
    <row r="2126" spans="4:6" s="40" customFormat="1" x14ac:dyDescent="0.2">
      <c r="D2126" s="51"/>
      <c r="F2126" s="51"/>
    </row>
    <row r="2127" spans="4:6" s="40" customFormat="1" x14ac:dyDescent="0.2">
      <c r="D2127" s="51"/>
      <c r="F2127" s="51"/>
    </row>
    <row r="2128" spans="4:6" s="40" customFormat="1" x14ac:dyDescent="0.2">
      <c r="D2128" s="51"/>
      <c r="F2128" s="51"/>
    </row>
    <row r="2129" spans="4:6" s="40" customFormat="1" x14ac:dyDescent="0.2">
      <c r="D2129" s="51"/>
      <c r="F2129" s="51"/>
    </row>
    <row r="2130" spans="4:6" s="40" customFormat="1" x14ac:dyDescent="0.2">
      <c r="D2130" s="51"/>
      <c r="F2130" s="51"/>
    </row>
    <row r="2131" spans="4:6" s="40" customFormat="1" x14ac:dyDescent="0.2">
      <c r="D2131" s="51"/>
      <c r="F2131" s="51"/>
    </row>
    <row r="2132" spans="4:6" s="40" customFormat="1" x14ac:dyDescent="0.2">
      <c r="D2132" s="51"/>
      <c r="F2132" s="51"/>
    </row>
    <row r="2133" spans="4:6" s="40" customFormat="1" x14ac:dyDescent="0.2">
      <c r="D2133" s="51"/>
      <c r="F2133" s="51"/>
    </row>
    <row r="2134" spans="4:6" s="40" customFormat="1" x14ac:dyDescent="0.2">
      <c r="D2134" s="51"/>
      <c r="F2134" s="51"/>
    </row>
    <row r="2135" spans="4:6" s="40" customFormat="1" x14ac:dyDescent="0.2">
      <c r="D2135" s="51"/>
      <c r="F2135" s="51"/>
    </row>
    <row r="2136" spans="4:6" s="40" customFormat="1" x14ac:dyDescent="0.2">
      <c r="D2136" s="51"/>
      <c r="F2136" s="51"/>
    </row>
    <row r="2137" spans="4:6" s="40" customFormat="1" x14ac:dyDescent="0.2">
      <c r="D2137" s="51"/>
      <c r="F2137" s="51"/>
    </row>
    <row r="2138" spans="4:6" s="40" customFormat="1" x14ac:dyDescent="0.2">
      <c r="D2138" s="51"/>
      <c r="F2138" s="51"/>
    </row>
    <row r="2139" spans="4:6" s="40" customFormat="1" x14ac:dyDescent="0.2">
      <c r="D2139" s="51"/>
      <c r="F2139" s="51"/>
    </row>
    <row r="2140" spans="4:6" s="40" customFormat="1" x14ac:dyDescent="0.2">
      <c r="D2140" s="51"/>
      <c r="F2140" s="51"/>
    </row>
    <row r="2141" spans="4:6" s="40" customFormat="1" x14ac:dyDescent="0.2">
      <c r="D2141" s="51"/>
      <c r="F2141" s="51"/>
    </row>
    <row r="2142" spans="4:6" s="40" customFormat="1" x14ac:dyDescent="0.2">
      <c r="D2142" s="51"/>
      <c r="F2142" s="51"/>
    </row>
    <row r="2143" spans="4:6" s="40" customFormat="1" x14ac:dyDescent="0.2">
      <c r="D2143" s="51"/>
      <c r="F2143" s="51"/>
    </row>
    <row r="2144" spans="4:6" s="40" customFormat="1" x14ac:dyDescent="0.2">
      <c r="D2144" s="51"/>
      <c r="F2144" s="51"/>
    </row>
    <row r="2145" spans="4:6" s="40" customFormat="1" x14ac:dyDescent="0.2">
      <c r="D2145" s="51"/>
      <c r="F2145" s="51"/>
    </row>
    <row r="2146" spans="4:6" s="40" customFormat="1" x14ac:dyDescent="0.2">
      <c r="D2146" s="51"/>
      <c r="F2146" s="51"/>
    </row>
    <row r="2147" spans="4:6" s="40" customFormat="1" x14ac:dyDescent="0.2">
      <c r="D2147" s="51"/>
      <c r="F2147" s="51"/>
    </row>
    <row r="2148" spans="4:6" s="40" customFormat="1" x14ac:dyDescent="0.2">
      <c r="D2148" s="51"/>
      <c r="F2148" s="51"/>
    </row>
    <row r="2149" spans="4:6" s="40" customFormat="1" x14ac:dyDescent="0.2">
      <c r="D2149" s="51"/>
      <c r="F2149" s="51"/>
    </row>
    <row r="2150" spans="4:6" s="40" customFormat="1" x14ac:dyDescent="0.2">
      <c r="D2150" s="51"/>
      <c r="F2150" s="51"/>
    </row>
    <row r="2151" spans="4:6" s="40" customFormat="1" x14ac:dyDescent="0.2">
      <c r="D2151" s="51"/>
      <c r="F2151" s="51"/>
    </row>
    <row r="2152" spans="4:6" s="40" customFormat="1" x14ac:dyDescent="0.2">
      <c r="D2152" s="51"/>
      <c r="F2152" s="51"/>
    </row>
    <row r="2153" spans="4:6" s="40" customFormat="1" x14ac:dyDescent="0.2">
      <c r="D2153" s="51"/>
      <c r="F2153" s="51"/>
    </row>
    <row r="2154" spans="4:6" s="40" customFormat="1" x14ac:dyDescent="0.2">
      <c r="D2154" s="51"/>
      <c r="F2154" s="51"/>
    </row>
    <row r="2155" spans="4:6" s="40" customFormat="1" x14ac:dyDescent="0.2">
      <c r="D2155" s="51"/>
      <c r="F2155" s="51"/>
    </row>
    <row r="2156" spans="4:6" s="40" customFormat="1" x14ac:dyDescent="0.2">
      <c r="D2156" s="51"/>
      <c r="F2156" s="51"/>
    </row>
    <row r="2157" spans="4:6" s="40" customFormat="1" x14ac:dyDescent="0.2">
      <c r="D2157" s="51"/>
      <c r="F2157" s="51"/>
    </row>
    <row r="2158" spans="4:6" s="40" customFormat="1" x14ac:dyDescent="0.2">
      <c r="D2158" s="51"/>
      <c r="F2158" s="51"/>
    </row>
    <row r="2159" spans="4:6" s="40" customFormat="1" x14ac:dyDescent="0.2">
      <c r="D2159" s="51"/>
      <c r="F2159" s="51"/>
    </row>
    <row r="2160" spans="4:6" s="40" customFormat="1" x14ac:dyDescent="0.2">
      <c r="D2160" s="51"/>
      <c r="F2160" s="51"/>
    </row>
    <row r="2161" spans="4:6" s="40" customFormat="1" x14ac:dyDescent="0.2">
      <c r="D2161" s="51"/>
      <c r="F2161" s="51"/>
    </row>
    <row r="2162" spans="4:6" s="40" customFormat="1" x14ac:dyDescent="0.2">
      <c r="D2162" s="51"/>
      <c r="F2162" s="51"/>
    </row>
    <row r="2163" spans="4:6" s="40" customFormat="1" x14ac:dyDescent="0.2">
      <c r="D2163" s="51"/>
      <c r="F2163" s="51"/>
    </row>
    <row r="2164" spans="4:6" s="40" customFormat="1" x14ac:dyDescent="0.2">
      <c r="D2164" s="51"/>
      <c r="F2164" s="51"/>
    </row>
    <row r="2165" spans="4:6" s="40" customFormat="1" x14ac:dyDescent="0.2">
      <c r="D2165" s="51"/>
      <c r="F2165" s="51"/>
    </row>
    <row r="2166" spans="4:6" s="40" customFormat="1" x14ac:dyDescent="0.2">
      <c r="D2166" s="51"/>
      <c r="F2166" s="51"/>
    </row>
    <row r="2167" spans="4:6" s="40" customFormat="1" x14ac:dyDescent="0.2">
      <c r="D2167" s="51"/>
      <c r="F2167" s="51"/>
    </row>
    <row r="2168" spans="4:6" s="40" customFormat="1" x14ac:dyDescent="0.2">
      <c r="D2168" s="51"/>
      <c r="F2168" s="51"/>
    </row>
    <row r="2169" spans="4:6" s="40" customFormat="1" x14ac:dyDescent="0.2">
      <c r="D2169" s="51"/>
      <c r="F2169" s="51"/>
    </row>
    <row r="2170" spans="4:6" s="40" customFormat="1" x14ac:dyDescent="0.2">
      <c r="D2170" s="51"/>
      <c r="F2170" s="51"/>
    </row>
    <row r="2171" spans="4:6" s="40" customFormat="1" x14ac:dyDescent="0.2">
      <c r="D2171" s="51"/>
      <c r="F2171" s="51"/>
    </row>
    <row r="2172" spans="4:6" s="40" customFormat="1" x14ac:dyDescent="0.2">
      <c r="D2172" s="51"/>
      <c r="F2172" s="51"/>
    </row>
    <row r="2173" spans="4:6" s="40" customFormat="1" x14ac:dyDescent="0.2">
      <c r="D2173" s="51"/>
      <c r="F2173" s="51"/>
    </row>
    <row r="2174" spans="4:6" s="40" customFormat="1" x14ac:dyDescent="0.2">
      <c r="D2174" s="51"/>
      <c r="F2174" s="51"/>
    </row>
    <row r="2175" spans="4:6" s="40" customFormat="1" x14ac:dyDescent="0.2">
      <c r="D2175" s="51"/>
      <c r="F2175" s="51"/>
    </row>
    <row r="2176" spans="4:6" s="40" customFormat="1" x14ac:dyDescent="0.2">
      <c r="D2176" s="51"/>
      <c r="F2176" s="51"/>
    </row>
    <row r="2177" spans="4:6" s="40" customFormat="1" x14ac:dyDescent="0.2">
      <c r="D2177" s="51"/>
      <c r="F2177" s="51"/>
    </row>
    <row r="2178" spans="4:6" s="40" customFormat="1" x14ac:dyDescent="0.2">
      <c r="D2178" s="51"/>
      <c r="F2178" s="51"/>
    </row>
    <row r="2179" spans="4:6" s="40" customFormat="1" x14ac:dyDescent="0.2">
      <c r="D2179" s="51"/>
      <c r="F2179" s="51"/>
    </row>
    <row r="2180" spans="4:6" s="40" customFormat="1" x14ac:dyDescent="0.2">
      <c r="D2180" s="51"/>
      <c r="F2180" s="51"/>
    </row>
    <row r="2181" spans="4:6" s="40" customFormat="1" x14ac:dyDescent="0.2">
      <c r="D2181" s="51"/>
      <c r="F2181" s="51"/>
    </row>
    <row r="2182" spans="4:6" s="40" customFormat="1" x14ac:dyDescent="0.2">
      <c r="D2182" s="51"/>
      <c r="F2182" s="51"/>
    </row>
    <row r="2183" spans="4:6" s="40" customFormat="1" x14ac:dyDescent="0.2">
      <c r="D2183" s="51"/>
      <c r="F2183" s="51"/>
    </row>
    <row r="2184" spans="4:6" s="40" customFormat="1" x14ac:dyDescent="0.2">
      <c r="D2184" s="51"/>
      <c r="F2184" s="51"/>
    </row>
    <row r="2185" spans="4:6" s="40" customFormat="1" x14ac:dyDescent="0.2">
      <c r="D2185" s="51"/>
      <c r="F2185" s="51"/>
    </row>
    <row r="2186" spans="4:6" s="40" customFormat="1" x14ac:dyDescent="0.2">
      <c r="D2186" s="51"/>
      <c r="F2186" s="51"/>
    </row>
    <row r="2187" spans="4:6" s="40" customFormat="1" x14ac:dyDescent="0.2">
      <c r="D2187" s="51"/>
      <c r="F2187" s="51"/>
    </row>
    <row r="2188" spans="4:6" s="40" customFormat="1" x14ac:dyDescent="0.2">
      <c r="D2188" s="51"/>
      <c r="F2188" s="51"/>
    </row>
    <row r="2189" spans="4:6" s="40" customFormat="1" x14ac:dyDescent="0.2">
      <c r="D2189" s="51"/>
      <c r="F2189" s="51"/>
    </row>
    <row r="2190" spans="4:6" s="40" customFormat="1" x14ac:dyDescent="0.2">
      <c r="D2190" s="51"/>
      <c r="F2190" s="51"/>
    </row>
    <row r="2191" spans="4:6" s="40" customFormat="1" x14ac:dyDescent="0.2">
      <c r="D2191" s="51"/>
      <c r="F2191" s="51"/>
    </row>
    <row r="2192" spans="4:6" s="40" customFormat="1" x14ac:dyDescent="0.2">
      <c r="D2192" s="51"/>
      <c r="F2192" s="51"/>
    </row>
    <row r="2193" spans="4:6" s="40" customFormat="1" x14ac:dyDescent="0.2">
      <c r="D2193" s="51"/>
      <c r="F2193" s="51"/>
    </row>
    <row r="2194" spans="4:6" s="40" customFormat="1" x14ac:dyDescent="0.2">
      <c r="D2194" s="51"/>
      <c r="F2194" s="51"/>
    </row>
    <row r="2195" spans="4:6" s="40" customFormat="1" x14ac:dyDescent="0.2">
      <c r="D2195" s="51"/>
      <c r="F2195" s="51"/>
    </row>
    <row r="2196" spans="4:6" s="40" customFormat="1" x14ac:dyDescent="0.2">
      <c r="D2196" s="51"/>
      <c r="F2196" s="51"/>
    </row>
    <row r="2197" spans="4:6" s="40" customFormat="1" x14ac:dyDescent="0.2">
      <c r="D2197" s="51"/>
      <c r="F2197" s="51"/>
    </row>
    <row r="2198" spans="4:6" s="40" customFormat="1" x14ac:dyDescent="0.2">
      <c r="D2198" s="51"/>
      <c r="F2198" s="51"/>
    </row>
    <row r="2199" spans="4:6" s="40" customFormat="1" x14ac:dyDescent="0.2">
      <c r="D2199" s="51"/>
      <c r="F2199" s="51"/>
    </row>
    <row r="2200" spans="4:6" s="40" customFormat="1" x14ac:dyDescent="0.2">
      <c r="D2200" s="51"/>
      <c r="F2200" s="51"/>
    </row>
    <row r="2201" spans="4:6" s="40" customFormat="1" x14ac:dyDescent="0.2">
      <c r="D2201" s="51"/>
      <c r="F2201" s="51"/>
    </row>
    <row r="2202" spans="4:6" s="40" customFormat="1" x14ac:dyDescent="0.2">
      <c r="D2202" s="51"/>
      <c r="F2202" s="51"/>
    </row>
    <row r="2203" spans="4:6" s="40" customFormat="1" x14ac:dyDescent="0.2">
      <c r="D2203" s="51"/>
      <c r="F2203" s="51"/>
    </row>
    <row r="2204" spans="4:6" s="40" customFormat="1" x14ac:dyDescent="0.2">
      <c r="D2204" s="51"/>
      <c r="F2204" s="51"/>
    </row>
    <row r="2205" spans="4:6" s="40" customFormat="1" x14ac:dyDescent="0.2">
      <c r="D2205" s="51"/>
      <c r="F2205" s="51"/>
    </row>
    <row r="2206" spans="4:6" s="40" customFormat="1" x14ac:dyDescent="0.2">
      <c r="D2206" s="51"/>
      <c r="F2206" s="51"/>
    </row>
    <row r="2207" spans="4:6" s="40" customFormat="1" x14ac:dyDescent="0.2">
      <c r="D2207" s="51"/>
      <c r="F2207" s="51"/>
    </row>
    <row r="2208" spans="4:6" s="40" customFormat="1" x14ac:dyDescent="0.2">
      <c r="D2208" s="51"/>
      <c r="F2208" s="51"/>
    </row>
    <row r="2209" spans="4:6" s="40" customFormat="1" x14ac:dyDescent="0.2">
      <c r="D2209" s="51"/>
      <c r="F2209" s="51"/>
    </row>
    <row r="2210" spans="4:6" s="40" customFormat="1" x14ac:dyDescent="0.2">
      <c r="D2210" s="51"/>
      <c r="F2210" s="51"/>
    </row>
    <row r="2211" spans="4:6" s="40" customFormat="1" x14ac:dyDescent="0.2">
      <c r="D2211" s="51"/>
      <c r="F2211" s="51"/>
    </row>
    <row r="2212" spans="4:6" s="40" customFormat="1" x14ac:dyDescent="0.2">
      <c r="D2212" s="51"/>
      <c r="F2212" s="51"/>
    </row>
    <row r="2213" spans="4:6" s="40" customFormat="1" x14ac:dyDescent="0.2">
      <c r="D2213" s="51"/>
      <c r="F2213" s="51"/>
    </row>
    <row r="2214" spans="4:6" s="40" customFormat="1" x14ac:dyDescent="0.2">
      <c r="D2214" s="51"/>
      <c r="F2214" s="51"/>
    </row>
    <row r="2215" spans="4:6" s="40" customFormat="1" x14ac:dyDescent="0.2">
      <c r="D2215" s="51"/>
      <c r="F2215" s="51"/>
    </row>
    <row r="2216" spans="4:6" s="40" customFormat="1" x14ac:dyDescent="0.2">
      <c r="D2216" s="51"/>
      <c r="F2216" s="51"/>
    </row>
    <row r="2217" spans="4:6" s="40" customFormat="1" x14ac:dyDescent="0.2">
      <c r="D2217" s="51"/>
      <c r="F2217" s="51"/>
    </row>
    <row r="2218" spans="4:6" s="40" customFormat="1" x14ac:dyDescent="0.2">
      <c r="D2218" s="51"/>
      <c r="F2218" s="51"/>
    </row>
    <row r="2219" spans="4:6" s="40" customFormat="1" x14ac:dyDescent="0.2">
      <c r="D2219" s="51"/>
      <c r="F2219" s="51"/>
    </row>
    <row r="2220" spans="4:6" s="40" customFormat="1" x14ac:dyDescent="0.2">
      <c r="D2220" s="51"/>
      <c r="F2220" s="51"/>
    </row>
    <row r="2221" spans="4:6" s="40" customFormat="1" x14ac:dyDescent="0.2">
      <c r="D2221" s="51"/>
      <c r="F2221" s="51"/>
    </row>
    <row r="2222" spans="4:6" s="40" customFormat="1" x14ac:dyDescent="0.2">
      <c r="D2222" s="51"/>
      <c r="F2222" s="51"/>
    </row>
    <row r="2223" spans="4:6" s="40" customFormat="1" x14ac:dyDescent="0.2">
      <c r="D2223" s="51"/>
      <c r="F2223" s="51"/>
    </row>
    <row r="2224" spans="4:6" s="40" customFormat="1" x14ac:dyDescent="0.2">
      <c r="D2224" s="51"/>
      <c r="F2224" s="51"/>
    </row>
    <row r="2225" spans="4:6" s="40" customFormat="1" x14ac:dyDescent="0.2">
      <c r="D2225" s="51"/>
      <c r="F2225" s="51"/>
    </row>
    <row r="2226" spans="4:6" s="40" customFormat="1" x14ac:dyDescent="0.2">
      <c r="D2226" s="51"/>
      <c r="F2226" s="51"/>
    </row>
    <row r="2227" spans="4:6" s="40" customFormat="1" x14ac:dyDescent="0.2">
      <c r="D2227" s="51"/>
      <c r="F2227" s="51"/>
    </row>
    <row r="2228" spans="4:6" s="40" customFormat="1" x14ac:dyDescent="0.2">
      <c r="D2228" s="51"/>
      <c r="F2228" s="51"/>
    </row>
    <row r="2229" spans="4:6" s="40" customFormat="1" x14ac:dyDescent="0.2">
      <c r="D2229" s="51"/>
      <c r="F2229" s="51"/>
    </row>
    <row r="2230" spans="4:6" s="40" customFormat="1" x14ac:dyDescent="0.2">
      <c r="D2230" s="51"/>
      <c r="F2230" s="51"/>
    </row>
    <row r="2231" spans="4:6" s="40" customFormat="1" x14ac:dyDescent="0.2">
      <c r="D2231" s="51"/>
      <c r="F2231" s="51"/>
    </row>
    <row r="2232" spans="4:6" s="40" customFormat="1" x14ac:dyDescent="0.2">
      <c r="D2232" s="51"/>
      <c r="F2232" s="51"/>
    </row>
    <row r="2233" spans="4:6" s="40" customFormat="1" x14ac:dyDescent="0.2">
      <c r="D2233" s="51"/>
      <c r="F2233" s="51"/>
    </row>
    <row r="2234" spans="4:6" s="40" customFormat="1" x14ac:dyDescent="0.2">
      <c r="D2234" s="51"/>
      <c r="F2234" s="51"/>
    </row>
    <row r="2235" spans="4:6" s="40" customFormat="1" x14ac:dyDescent="0.2">
      <c r="D2235" s="51"/>
      <c r="F2235" s="51"/>
    </row>
    <row r="2236" spans="4:6" s="40" customFormat="1" x14ac:dyDescent="0.2">
      <c r="D2236" s="51"/>
      <c r="F2236" s="51"/>
    </row>
    <row r="2237" spans="4:6" s="40" customFormat="1" x14ac:dyDescent="0.2">
      <c r="D2237" s="51"/>
      <c r="F2237" s="51"/>
    </row>
    <row r="2238" spans="4:6" s="40" customFormat="1" x14ac:dyDescent="0.2">
      <c r="D2238" s="51"/>
      <c r="F2238" s="51"/>
    </row>
    <row r="2239" spans="4:6" s="40" customFormat="1" x14ac:dyDescent="0.2">
      <c r="D2239" s="51"/>
      <c r="F2239" s="51"/>
    </row>
    <row r="2240" spans="4:6" s="40" customFormat="1" x14ac:dyDescent="0.2">
      <c r="D2240" s="51"/>
      <c r="F2240" s="51"/>
    </row>
    <row r="2241" spans="4:6" s="40" customFormat="1" x14ac:dyDescent="0.2">
      <c r="D2241" s="51"/>
      <c r="F2241" s="51"/>
    </row>
    <row r="2242" spans="4:6" s="40" customFormat="1" x14ac:dyDescent="0.2">
      <c r="D2242" s="51"/>
      <c r="F2242" s="51"/>
    </row>
    <row r="2243" spans="4:6" s="40" customFormat="1" x14ac:dyDescent="0.2">
      <c r="D2243" s="51"/>
      <c r="F2243" s="51"/>
    </row>
    <row r="2244" spans="4:6" s="40" customFormat="1" x14ac:dyDescent="0.2">
      <c r="D2244" s="51"/>
      <c r="F2244" s="51"/>
    </row>
    <row r="2245" spans="4:6" s="40" customFormat="1" x14ac:dyDescent="0.2">
      <c r="D2245" s="51"/>
      <c r="F2245" s="51"/>
    </row>
    <row r="2246" spans="4:6" s="40" customFormat="1" x14ac:dyDescent="0.2">
      <c r="D2246" s="51"/>
      <c r="F2246" s="51"/>
    </row>
    <row r="2247" spans="4:6" s="40" customFormat="1" x14ac:dyDescent="0.2">
      <c r="D2247" s="51"/>
      <c r="F2247" s="51"/>
    </row>
    <row r="2248" spans="4:6" s="40" customFormat="1" x14ac:dyDescent="0.2">
      <c r="D2248" s="51"/>
      <c r="F2248" s="51"/>
    </row>
    <row r="2249" spans="4:6" s="40" customFormat="1" x14ac:dyDescent="0.2">
      <c r="D2249" s="51"/>
      <c r="F2249" s="51"/>
    </row>
    <row r="2250" spans="4:6" s="40" customFormat="1" x14ac:dyDescent="0.2">
      <c r="D2250" s="51"/>
      <c r="F2250" s="51"/>
    </row>
    <row r="2251" spans="4:6" s="40" customFormat="1" x14ac:dyDescent="0.2">
      <c r="D2251" s="51"/>
      <c r="F2251" s="51"/>
    </row>
    <row r="2252" spans="4:6" s="40" customFormat="1" x14ac:dyDescent="0.2">
      <c r="D2252" s="51"/>
      <c r="F2252" s="51"/>
    </row>
    <row r="2253" spans="4:6" s="40" customFormat="1" x14ac:dyDescent="0.2">
      <c r="D2253" s="51"/>
      <c r="F2253" s="51"/>
    </row>
    <row r="2254" spans="4:6" s="40" customFormat="1" x14ac:dyDescent="0.2">
      <c r="D2254" s="51"/>
      <c r="F2254" s="51"/>
    </row>
    <row r="2255" spans="4:6" s="40" customFormat="1" x14ac:dyDescent="0.2">
      <c r="D2255" s="51"/>
      <c r="F2255" s="51"/>
    </row>
    <row r="2256" spans="4:6" s="40" customFormat="1" x14ac:dyDescent="0.2">
      <c r="D2256" s="51"/>
      <c r="F2256" s="51"/>
    </row>
    <row r="2257" spans="4:6" s="40" customFormat="1" x14ac:dyDescent="0.2">
      <c r="D2257" s="51"/>
      <c r="F2257" s="51"/>
    </row>
    <row r="2258" spans="4:6" s="40" customFormat="1" x14ac:dyDescent="0.2">
      <c r="D2258" s="51"/>
      <c r="F2258" s="51"/>
    </row>
    <row r="2259" spans="4:6" s="40" customFormat="1" x14ac:dyDescent="0.2">
      <c r="D2259" s="51"/>
      <c r="F2259" s="51"/>
    </row>
    <row r="2260" spans="4:6" s="40" customFormat="1" x14ac:dyDescent="0.2">
      <c r="D2260" s="51"/>
      <c r="F2260" s="51"/>
    </row>
    <row r="2261" spans="4:6" s="40" customFormat="1" x14ac:dyDescent="0.2">
      <c r="D2261" s="51"/>
      <c r="F2261" s="51"/>
    </row>
    <row r="2262" spans="4:6" s="40" customFormat="1" x14ac:dyDescent="0.2">
      <c r="D2262" s="51"/>
      <c r="F2262" s="51"/>
    </row>
    <row r="2263" spans="4:6" s="40" customFormat="1" x14ac:dyDescent="0.2">
      <c r="D2263" s="51"/>
      <c r="F2263" s="51"/>
    </row>
    <row r="2264" spans="4:6" s="40" customFormat="1" x14ac:dyDescent="0.2">
      <c r="D2264" s="51"/>
      <c r="F2264" s="51"/>
    </row>
    <row r="2265" spans="4:6" s="40" customFormat="1" x14ac:dyDescent="0.2">
      <c r="D2265" s="51"/>
      <c r="F2265" s="51"/>
    </row>
    <row r="2266" spans="4:6" s="40" customFormat="1" x14ac:dyDescent="0.2">
      <c r="D2266" s="51"/>
      <c r="F2266" s="51"/>
    </row>
    <row r="2267" spans="4:6" s="40" customFormat="1" x14ac:dyDescent="0.2">
      <c r="D2267" s="51"/>
      <c r="F2267" s="51"/>
    </row>
    <row r="2268" spans="4:6" s="40" customFormat="1" x14ac:dyDescent="0.2">
      <c r="D2268" s="51"/>
      <c r="F2268" s="51"/>
    </row>
    <row r="2269" spans="4:6" s="40" customFormat="1" x14ac:dyDescent="0.2">
      <c r="D2269" s="51"/>
      <c r="F2269" s="51"/>
    </row>
    <row r="2270" spans="4:6" s="40" customFormat="1" x14ac:dyDescent="0.2">
      <c r="D2270" s="51"/>
      <c r="F2270" s="51"/>
    </row>
    <row r="2271" spans="4:6" s="40" customFormat="1" x14ac:dyDescent="0.2">
      <c r="D2271" s="51"/>
      <c r="F2271" s="51"/>
    </row>
    <row r="2272" spans="4:6" s="40" customFormat="1" x14ac:dyDescent="0.2">
      <c r="D2272" s="51"/>
      <c r="F2272" s="51"/>
    </row>
    <row r="2273" spans="4:6" s="40" customFormat="1" x14ac:dyDescent="0.2">
      <c r="D2273" s="51"/>
      <c r="F2273" s="51"/>
    </row>
    <row r="2274" spans="4:6" s="40" customFormat="1" x14ac:dyDescent="0.2">
      <c r="D2274" s="51"/>
      <c r="F2274" s="51"/>
    </row>
    <row r="2275" spans="4:6" s="40" customFormat="1" x14ac:dyDescent="0.2">
      <c r="D2275" s="51"/>
      <c r="F2275" s="51"/>
    </row>
    <row r="2276" spans="4:6" s="40" customFormat="1" x14ac:dyDescent="0.2">
      <c r="D2276" s="51"/>
      <c r="F2276" s="51"/>
    </row>
    <row r="2277" spans="4:6" s="40" customFormat="1" x14ac:dyDescent="0.2">
      <c r="D2277" s="51"/>
      <c r="F2277" s="51"/>
    </row>
    <row r="2278" spans="4:6" s="40" customFormat="1" x14ac:dyDescent="0.2">
      <c r="D2278" s="51"/>
      <c r="F2278" s="51"/>
    </row>
    <row r="2279" spans="4:6" s="40" customFormat="1" x14ac:dyDescent="0.2">
      <c r="D2279" s="51"/>
      <c r="F2279" s="51"/>
    </row>
    <row r="2280" spans="4:6" s="40" customFormat="1" x14ac:dyDescent="0.2">
      <c r="D2280" s="51"/>
      <c r="F2280" s="51"/>
    </row>
    <row r="2281" spans="4:6" s="40" customFormat="1" x14ac:dyDescent="0.2">
      <c r="D2281" s="51"/>
      <c r="F2281" s="51"/>
    </row>
    <row r="2282" spans="4:6" s="40" customFormat="1" x14ac:dyDescent="0.2">
      <c r="D2282" s="51"/>
      <c r="F2282" s="51"/>
    </row>
    <row r="2283" spans="4:6" s="40" customFormat="1" x14ac:dyDescent="0.2">
      <c r="D2283" s="51"/>
      <c r="F2283" s="51"/>
    </row>
    <row r="2284" spans="4:6" s="40" customFormat="1" x14ac:dyDescent="0.2">
      <c r="D2284" s="51"/>
      <c r="F2284" s="51"/>
    </row>
    <row r="2285" spans="4:6" s="40" customFormat="1" x14ac:dyDescent="0.2">
      <c r="D2285" s="51"/>
      <c r="F2285" s="51"/>
    </row>
    <row r="2286" spans="4:6" s="40" customFormat="1" x14ac:dyDescent="0.2">
      <c r="D2286" s="51"/>
      <c r="F2286" s="51"/>
    </row>
    <row r="2287" spans="4:6" s="40" customFormat="1" x14ac:dyDescent="0.2">
      <c r="D2287" s="51"/>
      <c r="F2287" s="51"/>
    </row>
    <row r="2288" spans="4:6" s="40" customFormat="1" x14ac:dyDescent="0.2">
      <c r="D2288" s="51"/>
      <c r="F2288" s="51"/>
    </row>
    <row r="2289" spans="4:6" s="40" customFormat="1" x14ac:dyDescent="0.2">
      <c r="D2289" s="51"/>
      <c r="F2289" s="51"/>
    </row>
    <row r="2290" spans="4:6" s="40" customFormat="1" x14ac:dyDescent="0.2">
      <c r="D2290" s="51"/>
      <c r="F2290" s="51"/>
    </row>
    <row r="2291" spans="4:6" s="40" customFormat="1" x14ac:dyDescent="0.2">
      <c r="D2291" s="51"/>
      <c r="F2291" s="51"/>
    </row>
    <row r="2292" spans="4:6" s="40" customFormat="1" x14ac:dyDescent="0.2">
      <c r="D2292" s="51"/>
      <c r="F2292" s="51"/>
    </row>
    <row r="2293" spans="4:6" s="40" customFormat="1" x14ac:dyDescent="0.2">
      <c r="D2293" s="51"/>
      <c r="F2293" s="51"/>
    </row>
    <row r="2294" spans="4:6" s="40" customFormat="1" x14ac:dyDescent="0.2">
      <c r="D2294" s="51"/>
      <c r="F2294" s="51"/>
    </row>
    <row r="2295" spans="4:6" s="40" customFormat="1" x14ac:dyDescent="0.2">
      <c r="D2295" s="51"/>
      <c r="F2295" s="51"/>
    </row>
    <row r="2296" spans="4:6" s="40" customFormat="1" x14ac:dyDescent="0.2">
      <c r="D2296" s="51"/>
      <c r="F2296" s="51"/>
    </row>
    <row r="2297" spans="4:6" s="40" customFormat="1" x14ac:dyDescent="0.2">
      <c r="D2297" s="51"/>
      <c r="F2297" s="51"/>
    </row>
    <row r="2298" spans="4:6" s="40" customFormat="1" x14ac:dyDescent="0.2">
      <c r="D2298" s="51"/>
      <c r="F2298" s="51"/>
    </row>
    <row r="2299" spans="4:6" s="40" customFormat="1" x14ac:dyDescent="0.2">
      <c r="D2299" s="51"/>
      <c r="F2299" s="51"/>
    </row>
    <row r="2300" spans="4:6" s="40" customFormat="1" x14ac:dyDescent="0.2">
      <c r="D2300" s="51"/>
      <c r="F2300" s="51"/>
    </row>
    <row r="2301" spans="4:6" s="40" customFormat="1" x14ac:dyDescent="0.2">
      <c r="D2301" s="51"/>
      <c r="F2301" s="51"/>
    </row>
    <row r="2302" spans="4:6" s="40" customFormat="1" x14ac:dyDescent="0.2">
      <c r="D2302" s="51"/>
      <c r="F2302" s="51"/>
    </row>
    <row r="2303" spans="4:6" s="40" customFormat="1" x14ac:dyDescent="0.2">
      <c r="D2303" s="51"/>
      <c r="F2303" s="51"/>
    </row>
    <row r="2304" spans="4:6" s="40" customFormat="1" x14ac:dyDescent="0.2">
      <c r="D2304" s="51"/>
      <c r="F2304" s="51"/>
    </row>
    <row r="2305" spans="4:6" s="40" customFormat="1" x14ac:dyDescent="0.2">
      <c r="D2305" s="51"/>
      <c r="F2305" s="51"/>
    </row>
    <row r="2306" spans="4:6" s="40" customFormat="1" x14ac:dyDescent="0.2">
      <c r="D2306" s="51"/>
      <c r="F2306" s="51"/>
    </row>
    <row r="2307" spans="4:6" s="40" customFormat="1" x14ac:dyDescent="0.2">
      <c r="D2307" s="51"/>
      <c r="F2307" s="51"/>
    </row>
    <row r="2308" spans="4:6" s="40" customFormat="1" x14ac:dyDescent="0.2">
      <c r="D2308" s="51"/>
      <c r="F2308" s="51"/>
    </row>
    <row r="2309" spans="4:6" s="40" customFormat="1" x14ac:dyDescent="0.2">
      <c r="D2309" s="51"/>
      <c r="F2309" s="51"/>
    </row>
    <row r="2310" spans="4:6" s="40" customFormat="1" x14ac:dyDescent="0.2">
      <c r="D2310" s="51"/>
      <c r="F2310" s="51"/>
    </row>
    <row r="2311" spans="4:6" s="40" customFormat="1" x14ac:dyDescent="0.2">
      <c r="D2311" s="51"/>
      <c r="F2311" s="51"/>
    </row>
    <row r="2312" spans="4:6" s="40" customFormat="1" x14ac:dyDescent="0.2">
      <c r="D2312" s="51"/>
      <c r="F2312" s="51"/>
    </row>
    <row r="2313" spans="4:6" s="40" customFormat="1" x14ac:dyDescent="0.2">
      <c r="D2313" s="51"/>
      <c r="F2313" s="51"/>
    </row>
    <row r="2314" spans="4:6" s="40" customFormat="1" x14ac:dyDescent="0.2">
      <c r="D2314" s="51"/>
      <c r="F2314" s="51"/>
    </row>
    <row r="2315" spans="4:6" s="40" customFormat="1" x14ac:dyDescent="0.2">
      <c r="D2315" s="51"/>
      <c r="F2315" s="51"/>
    </row>
    <row r="2316" spans="4:6" s="40" customFormat="1" x14ac:dyDescent="0.2">
      <c r="D2316" s="51"/>
      <c r="F2316" s="51"/>
    </row>
    <row r="2317" spans="4:6" s="40" customFormat="1" x14ac:dyDescent="0.2">
      <c r="D2317" s="51"/>
      <c r="F2317" s="51"/>
    </row>
    <row r="2318" spans="4:6" s="40" customFormat="1" x14ac:dyDescent="0.2">
      <c r="D2318" s="51"/>
      <c r="F2318" s="51"/>
    </row>
    <row r="2319" spans="4:6" s="40" customFormat="1" x14ac:dyDescent="0.2">
      <c r="D2319" s="51"/>
      <c r="F2319" s="51"/>
    </row>
    <row r="2320" spans="4:6" s="40" customFormat="1" x14ac:dyDescent="0.2">
      <c r="D2320" s="51"/>
      <c r="F2320" s="51"/>
    </row>
    <row r="2321" spans="4:6" s="40" customFormat="1" x14ac:dyDescent="0.2">
      <c r="D2321" s="51"/>
      <c r="F2321" s="51"/>
    </row>
    <row r="2322" spans="4:6" s="40" customFormat="1" x14ac:dyDescent="0.2">
      <c r="D2322" s="51"/>
      <c r="F2322" s="51"/>
    </row>
    <row r="2323" spans="4:6" s="40" customFormat="1" x14ac:dyDescent="0.2">
      <c r="D2323" s="51"/>
      <c r="F2323" s="51"/>
    </row>
    <row r="2324" spans="4:6" s="40" customFormat="1" x14ac:dyDescent="0.2">
      <c r="D2324" s="51"/>
      <c r="F2324" s="51"/>
    </row>
    <row r="2325" spans="4:6" s="40" customFormat="1" x14ac:dyDescent="0.2">
      <c r="D2325" s="51"/>
      <c r="F2325" s="51"/>
    </row>
    <row r="2326" spans="4:6" s="40" customFormat="1" x14ac:dyDescent="0.2">
      <c r="D2326" s="51"/>
      <c r="F2326" s="51"/>
    </row>
    <row r="2327" spans="4:6" s="40" customFormat="1" x14ac:dyDescent="0.2">
      <c r="D2327" s="51"/>
      <c r="F2327" s="51"/>
    </row>
    <row r="2328" spans="4:6" s="40" customFormat="1" x14ac:dyDescent="0.2">
      <c r="D2328" s="51"/>
      <c r="F2328" s="51"/>
    </row>
    <row r="2329" spans="4:6" s="40" customFormat="1" x14ac:dyDescent="0.2">
      <c r="D2329" s="51"/>
      <c r="F2329" s="51"/>
    </row>
    <row r="2330" spans="4:6" s="40" customFormat="1" x14ac:dyDescent="0.2">
      <c r="D2330" s="51"/>
      <c r="F2330" s="51"/>
    </row>
    <row r="2331" spans="4:6" s="40" customFormat="1" x14ac:dyDescent="0.2">
      <c r="D2331" s="51"/>
      <c r="F2331" s="51"/>
    </row>
    <row r="2332" spans="4:6" s="40" customFormat="1" x14ac:dyDescent="0.2">
      <c r="D2332" s="51"/>
      <c r="F2332" s="51"/>
    </row>
    <row r="2333" spans="4:6" s="40" customFormat="1" x14ac:dyDescent="0.2">
      <c r="D2333" s="51"/>
      <c r="F2333" s="51"/>
    </row>
    <row r="2334" spans="4:6" s="40" customFormat="1" x14ac:dyDescent="0.2">
      <c r="D2334" s="51"/>
      <c r="F2334" s="51"/>
    </row>
    <row r="2335" spans="4:6" s="40" customFormat="1" x14ac:dyDescent="0.2">
      <c r="D2335" s="51"/>
      <c r="F2335" s="51"/>
    </row>
    <row r="2336" spans="4:6" s="40" customFormat="1" x14ac:dyDescent="0.2">
      <c r="D2336" s="51"/>
      <c r="F2336" s="51"/>
    </row>
    <row r="2337" spans="4:6" s="40" customFormat="1" x14ac:dyDescent="0.2">
      <c r="D2337" s="51"/>
      <c r="F2337" s="51"/>
    </row>
    <row r="2338" spans="4:6" s="40" customFormat="1" x14ac:dyDescent="0.2">
      <c r="D2338" s="51"/>
      <c r="F2338" s="51"/>
    </row>
    <row r="2339" spans="4:6" s="40" customFormat="1" x14ac:dyDescent="0.2">
      <c r="D2339" s="51"/>
      <c r="F2339" s="51"/>
    </row>
    <row r="2340" spans="4:6" s="40" customFormat="1" x14ac:dyDescent="0.2">
      <c r="D2340" s="51"/>
      <c r="F2340" s="51"/>
    </row>
    <row r="2341" spans="4:6" s="40" customFormat="1" x14ac:dyDescent="0.2">
      <c r="D2341" s="51"/>
      <c r="F2341" s="51"/>
    </row>
    <row r="2342" spans="4:6" s="40" customFormat="1" x14ac:dyDescent="0.2">
      <c r="D2342" s="51"/>
      <c r="F2342" s="51"/>
    </row>
    <row r="2343" spans="4:6" s="40" customFormat="1" x14ac:dyDescent="0.2">
      <c r="D2343" s="51"/>
      <c r="F2343" s="51"/>
    </row>
    <row r="2344" spans="4:6" s="40" customFormat="1" x14ac:dyDescent="0.2">
      <c r="D2344" s="51"/>
      <c r="F2344" s="51"/>
    </row>
    <row r="2345" spans="4:6" s="40" customFormat="1" x14ac:dyDescent="0.2">
      <c r="D2345" s="51"/>
      <c r="F2345" s="51"/>
    </row>
    <row r="2346" spans="4:6" s="40" customFormat="1" x14ac:dyDescent="0.2">
      <c r="D2346" s="51"/>
      <c r="F2346" s="51"/>
    </row>
    <row r="2347" spans="4:6" s="40" customFormat="1" x14ac:dyDescent="0.2">
      <c r="D2347" s="51"/>
      <c r="F2347" s="51"/>
    </row>
    <row r="2348" spans="4:6" s="40" customFormat="1" x14ac:dyDescent="0.2">
      <c r="D2348" s="51"/>
      <c r="F2348" s="51"/>
    </row>
    <row r="2349" spans="4:6" s="40" customFormat="1" x14ac:dyDescent="0.2">
      <c r="D2349" s="51"/>
      <c r="F2349" s="51"/>
    </row>
    <row r="2350" spans="4:6" s="40" customFormat="1" x14ac:dyDescent="0.2">
      <c r="D2350" s="51"/>
      <c r="F2350" s="51"/>
    </row>
    <row r="2351" spans="4:6" s="40" customFormat="1" x14ac:dyDescent="0.2">
      <c r="D2351" s="51"/>
      <c r="F2351" s="51"/>
    </row>
    <row r="2352" spans="4:6" s="40" customFormat="1" x14ac:dyDescent="0.2">
      <c r="D2352" s="51"/>
      <c r="F2352" s="51"/>
    </row>
    <row r="2353" spans="4:6" s="40" customFormat="1" x14ac:dyDescent="0.2">
      <c r="D2353" s="51"/>
      <c r="F2353" s="51"/>
    </row>
    <row r="2354" spans="4:6" s="40" customFormat="1" x14ac:dyDescent="0.2">
      <c r="D2354" s="51"/>
      <c r="F2354" s="51"/>
    </row>
    <row r="2355" spans="4:6" s="40" customFormat="1" x14ac:dyDescent="0.2">
      <c r="D2355" s="51"/>
      <c r="F2355" s="51"/>
    </row>
    <row r="2356" spans="4:6" s="40" customFormat="1" x14ac:dyDescent="0.2">
      <c r="D2356" s="51"/>
      <c r="F2356" s="51"/>
    </row>
    <row r="2357" spans="4:6" s="40" customFormat="1" x14ac:dyDescent="0.2">
      <c r="D2357" s="51"/>
      <c r="F2357" s="51"/>
    </row>
    <row r="2358" spans="4:6" s="40" customFormat="1" x14ac:dyDescent="0.2">
      <c r="D2358" s="51"/>
      <c r="F2358" s="51"/>
    </row>
    <row r="2359" spans="4:6" s="40" customFormat="1" x14ac:dyDescent="0.2">
      <c r="D2359" s="51"/>
      <c r="F2359" s="51"/>
    </row>
    <row r="2360" spans="4:6" s="40" customFormat="1" x14ac:dyDescent="0.2">
      <c r="D2360" s="51"/>
      <c r="F2360" s="51"/>
    </row>
    <row r="2361" spans="4:6" s="40" customFormat="1" x14ac:dyDescent="0.2">
      <c r="D2361" s="51"/>
      <c r="F2361" s="51"/>
    </row>
    <row r="2362" spans="4:6" s="40" customFormat="1" x14ac:dyDescent="0.2">
      <c r="D2362" s="51"/>
      <c r="F2362" s="51"/>
    </row>
    <row r="2363" spans="4:6" s="40" customFormat="1" x14ac:dyDescent="0.2">
      <c r="D2363" s="51"/>
      <c r="F2363" s="51"/>
    </row>
    <row r="2364" spans="4:6" s="40" customFormat="1" x14ac:dyDescent="0.2">
      <c r="D2364" s="51"/>
      <c r="F2364" s="51"/>
    </row>
    <row r="2365" spans="4:6" s="40" customFormat="1" x14ac:dyDescent="0.2">
      <c r="D2365" s="51"/>
      <c r="F2365" s="51"/>
    </row>
    <row r="2366" spans="4:6" s="40" customFormat="1" x14ac:dyDescent="0.2">
      <c r="D2366" s="51"/>
      <c r="F2366" s="51"/>
    </row>
    <row r="2367" spans="4:6" s="40" customFormat="1" x14ac:dyDescent="0.2">
      <c r="D2367" s="51"/>
      <c r="F2367" s="51"/>
    </row>
    <row r="2368" spans="4:6" s="40" customFormat="1" x14ac:dyDescent="0.2">
      <c r="D2368" s="51"/>
      <c r="F2368" s="51"/>
    </row>
    <row r="2369" spans="4:6" s="40" customFormat="1" x14ac:dyDescent="0.2">
      <c r="D2369" s="51"/>
      <c r="F2369" s="51"/>
    </row>
    <row r="2370" spans="4:6" s="40" customFormat="1" x14ac:dyDescent="0.2">
      <c r="D2370" s="51"/>
      <c r="F2370" s="51"/>
    </row>
    <row r="2371" spans="4:6" s="40" customFormat="1" x14ac:dyDescent="0.2">
      <c r="D2371" s="51"/>
      <c r="F2371" s="51"/>
    </row>
    <row r="2372" spans="4:6" s="40" customFormat="1" x14ac:dyDescent="0.2">
      <c r="D2372" s="51"/>
      <c r="F2372" s="51"/>
    </row>
    <row r="2373" spans="4:6" s="40" customFormat="1" x14ac:dyDescent="0.2">
      <c r="D2373" s="51"/>
      <c r="F2373" s="51"/>
    </row>
    <row r="2374" spans="4:6" s="40" customFormat="1" x14ac:dyDescent="0.2">
      <c r="D2374" s="51"/>
      <c r="F2374" s="51"/>
    </row>
    <row r="2375" spans="4:6" s="40" customFormat="1" x14ac:dyDescent="0.2">
      <c r="D2375" s="51"/>
      <c r="F2375" s="51"/>
    </row>
    <row r="2376" spans="4:6" s="40" customFormat="1" x14ac:dyDescent="0.2">
      <c r="D2376" s="51"/>
      <c r="F2376" s="51"/>
    </row>
    <row r="2377" spans="4:6" s="40" customFormat="1" x14ac:dyDescent="0.2">
      <c r="D2377" s="51"/>
      <c r="F2377" s="51"/>
    </row>
    <row r="2378" spans="4:6" s="40" customFormat="1" x14ac:dyDescent="0.2">
      <c r="D2378" s="51"/>
      <c r="F2378" s="51"/>
    </row>
    <row r="2379" spans="4:6" s="40" customFormat="1" x14ac:dyDescent="0.2">
      <c r="D2379" s="51"/>
      <c r="F2379" s="51"/>
    </row>
    <row r="2380" spans="4:6" s="40" customFormat="1" x14ac:dyDescent="0.2">
      <c r="D2380" s="51"/>
      <c r="F2380" s="51"/>
    </row>
    <row r="2381" spans="4:6" s="40" customFormat="1" x14ac:dyDescent="0.2">
      <c r="D2381" s="51"/>
      <c r="F2381" s="51"/>
    </row>
    <row r="2382" spans="4:6" s="40" customFormat="1" x14ac:dyDescent="0.2">
      <c r="D2382" s="51"/>
      <c r="F2382" s="51"/>
    </row>
    <row r="2383" spans="4:6" s="40" customFormat="1" x14ac:dyDescent="0.2">
      <c r="D2383" s="51"/>
      <c r="F2383" s="51"/>
    </row>
    <row r="2384" spans="4:6" s="40" customFormat="1" x14ac:dyDescent="0.2">
      <c r="D2384" s="51"/>
      <c r="F2384" s="51"/>
    </row>
    <row r="2385" spans="4:6" s="40" customFormat="1" x14ac:dyDescent="0.2">
      <c r="D2385" s="51"/>
      <c r="F2385" s="51"/>
    </row>
    <row r="2386" spans="4:6" s="40" customFormat="1" x14ac:dyDescent="0.2">
      <c r="D2386" s="51"/>
      <c r="F2386" s="51"/>
    </row>
    <row r="2387" spans="4:6" s="40" customFormat="1" x14ac:dyDescent="0.2">
      <c r="D2387" s="51"/>
      <c r="F2387" s="51"/>
    </row>
    <row r="2388" spans="4:6" s="40" customFormat="1" x14ac:dyDescent="0.2">
      <c r="D2388" s="51"/>
      <c r="F2388" s="51"/>
    </row>
    <row r="2389" spans="4:6" s="40" customFormat="1" x14ac:dyDescent="0.2">
      <c r="D2389" s="51"/>
      <c r="F2389" s="51"/>
    </row>
    <row r="2390" spans="4:6" s="40" customFormat="1" x14ac:dyDescent="0.2">
      <c r="D2390" s="51"/>
      <c r="F2390" s="51"/>
    </row>
    <row r="2391" spans="4:6" s="40" customFormat="1" x14ac:dyDescent="0.2">
      <c r="D2391" s="51"/>
      <c r="F2391" s="51"/>
    </row>
    <row r="2392" spans="4:6" s="40" customFormat="1" x14ac:dyDescent="0.2">
      <c r="D2392" s="51"/>
      <c r="F2392" s="51"/>
    </row>
    <row r="2393" spans="4:6" s="40" customFormat="1" x14ac:dyDescent="0.2">
      <c r="D2393" s="51"/>
      <c r="F2393" s="51"/>
    </row>
    <row r="2394" spans="4:6" s="40" customFormat="1" x14ac:dyDescent="0.2">
      <c r="D2394" s="51"/>
      <c r="F2394" s="51"/>
    </row>
    <row r="2395" spans="4:6" s="40" customFormat="1" x14ac:dyDescent="0.2">
      <c r="D2395" s="51"/>
      <c r="F2395" s="51"/>
    </row>
    <row r="2396" spans="4:6" s="40" customFormat="1" x14ac:dyDescent="0.2">
      <c r="D2396" s="51"/>
      <c r="F2396" s="51"/>
    </row>
    <row r="2397" spans="4:6" s="40" customFormat="1" x14ac:dyDescent="0.2">
      <c r="D2397" s="51"/>
      <c r="F2397" s="51"/>
    </row>
    <row r="2398" spans="4:6" s="40" customFormat="1" x14ac:dyDescent="0.2">
      <c r="D2398" s="51"/>
      <c r="F2398" s="51"/>
    </row>
    <row r="2399" spans="4:6" s="40" customFormat="1" x14ac:dyDescent="0.2">
      <c r="D2399" s="51"/>
      <c r="F2399" s="51"/>
    </row>
    <row r="2400" spans="4:6" s="40" customFormat="1" x14ac:dyDescent="0.2">
      <c r="D2400" s="51"/>
      <c r="F2400" s="51"/>
    </row>
    <row r="2401" spans="4:6" s="40" customFormat="1" x14ac:dyDescent="0.2">
      <c r="D2401" s="51"/>
      <c r="F2401" s="51"/>
    </row>
    <row r="2402" spans="4:6" s="40" customFormat="1" x14ac:dyDescent="0.2">
      <c r="D2402" s="51"/>
      <c r="F2402" s="51"/>
    </row>
    <row r="2403" spans="4:6" s="40" customFormat="1" x14ac:dyDescent="0.2">
      <c r="D2403" s="51"/>
      <c r="F2403" s="51"/>
    </row>
    <row r="2404" spans="4:6" s="40" customFormat="1" x14ac:dyDescent="0.2">
      <c r="D2404" s="51"/>
      <c r="F2404" s="51"/>
    </row>
    <row r="2405" spans="4:6" s="40" customFormat="1" x14ac:dyDescent="0.2">
      <c r="D2405" s="51"/>
      <c r="F2405" s="51"/>
    </row>
    <row r="2406" spans="4:6" s="40" customFormat="1" x14ac:dyDescent="0.2">
      <c r="D2406" s="51"/>
      <c r="F2406" s="51"/>
    </row>
    <row r="2407" spans="4:6" s="40" customFormat="1" x14ac:dyDescent="0.2">
      <c r="D2407" s="51"/>
      <c r="F2407" s="51"/>
    </row>
    <row r="2408" spans="4:6" s="40" customFormat="1" x14ac:dyDescent="0.2">
      <c r="D2408" s="51"/>
      <c r="F2408" s="51"/>
    </row>
    <row r="2409" spans="4:6" s="40" customFormat="1" x14ac:dyDescent="0.2">
      <c r="D2409" s="51"/>
      <c r="F2409" s="51"/>
    </row>
    <row r="2410" spans="4:6" s="40" customFormat="1" x14ac:dyDescent="0.2">
      <c r="D2410" s="51"/>
      <c r="F2410" s="51"/>
    </row>
    <row r="2411" spans="4:6" s="40" customFormat="1" x14ac:dyDescent="0.2">
      <c r="D2411" s="51"/>
      <c r="F2411" s="51"/>
    </row>
    <row r="2412" spans="4:6" s="40" customFormat="1" x14ac:dyDescent="0.2">
      <c r="D2412" s="51"/>
      <c r="F2412" s="51"/>
    </row>
    <row r="2413" spans="4:6" s="40" customFormat="1" x14ac:dyDescent="0.2">
      <c r="D2413" s="51"/>
      <c r="F2413" s="51"/>
    </row>
    <row r="2414" spans="4:6" s="40" customFormat="1" x14ac:dyDescent="0.2">
      <c r="D2414" s="51"/>
      <c r="F2414" s="51"/>
    </row>
    <row r="2415" spans="4:6" s="40" customFormat="1" x14ac:dyDescent="0.2">
      <c r="D2415" s="51"/>
      <c r="F2415" s="51"/>
    </row>
    <row r="2416" spans="4:6" s="40" customFormat="1" x14ac:dyDescent="0.2">
      <c r="D2416" s="51"/>
      <c r="F2416" s="51"/>
    </row>
    <row r="2417" spans="4:6" s="40" customFormat="1" x14ac:dyDescent="0.2">
      <c r="D2417" s="51"/>
      <c r="F2417" s="51"/>
    </row>
    <row r="2418" spans="4:6" s="40" customFormat="1" x14ac:dyDescent="0.2">
      <c r="D2418" s="51"/>
      <c r="F2418" s="51"/>
    </row>
    <row r="2419" spans="4:6" s="40" customFormat="1" x14ac:dyDescent="0.2">
      <c r="D2419" s="51"/>
      <c r="F2419" s="51"/>
    </row>
    <row r="2420" spans="4:6" s="40" customFormat="1" x14ac:dyDescent="0.2">
      <c r="D2420" s="51"/>
      <c r="F2420" s="51"/>
    </row>
    <row r="2421" spans="4:6" s="40" customFormat="1" x14ac:dyDescent="0.2">
      <c r="D2421" s="51"/>
      <c r="F2421" s="51"/>
    </row>
    <row r="2422" spans="4:6" s="40" customFormat="1" x14ac:dyDescent="0.2">
      <c r="D2422" s="51"/>
      <c r="F2422" s="51"/>
    </row>
    <row r="2423" spans="4:6" s="40" customFormat="1" x14ac:dyDescent="0.2">
      <c r="D2423" s="51"/>
      <c r="F2423" s="51"/>
    </row>
    <row r="2424" spans="4:6" s="40" customFormat="1" x14ac:dyDescent="0.2">
      <c r="D2424" s="51"/>
      <c r="F2424" s="51"/>
    </row>
    <row r="2425" spans="4:6" s="40" customFormat="1" x14ac:dyDescent="0.2">
      <c r="D2425" s="51"/>
      <c r="F2425" s="51"/>
    </row>
    <row r="2426" spans="4:6" s="40" customFormat="1" x14ac:dyDescent="0.2">
      <c r="D2426" s="51"/>
      <c r="F2426" s="51"/>
    </row>
    <row r="2427" spans="4:6" s="40" customFormat="1" x14ac:dyDescent="0.2">
      <c r="D2427" s="51"/>
      <c r="F2427" s="51"/>
    </row>
    <row r="2428" spans="4:6" s="40" customFormat="1" x14ac:dyDescent="0.2">
      <c r="D2428" s="51"/>
      <c r="F2428" s="51"/>
    </row>
    <row r="2429" spans="4:6" s="40" customFormat="1" x14ac:dyDescent="0.2">
      <c r="D2429" s="51"/>
      <c r="F2429" s="51"/>
    </row>
    <row r="2430" spans="4:6" s="40" customFormat="1" x14ac:dyDescent="0.2">
      <c r="D2430" s="51"/>
      <c r="F2430" s="51"/>
    </row>
    <row r="2431" spans="4:6" s="40" customFormat="1" x14ac:dyDescent="0.2">
      <c r="D2431" s="51"/>
      <c r="F2431" s="51"/>
    </row>
    <row r="2432" spans="4:6" s="40" customFormat="1" x14ac:dyDescent="0.2">
      <c r="D2432" s="51"/>
      <c r="F2432" s="51"/>
    </row>
    <row r="2433" spans="4:6" s="40" customFormat="1" x14ac:dyDescent="0.2">
      <c r="D2433" s="51"/>
      <c r="F2433" s="51"/>
    </row>
    <row r="2434" spans="4:6" s="40" customFormat="1" x14ac:dyDescent="0.2">
      <c r="D2434" s="51"/>
      <c r="F2434" s="51"/>
    </row>
    <row r="2435" spans="4:6" s="40" customFormat="1" x14ac:dyDescent="0.2">
      <c r="D2435" s="51"/>
      <c r="F2435" s="51"/>
    </row>
    <row r="2436" spans="4:6" s="40" customFormat="1" x14ac:dyDescent="0.2">
      <c r="D2436" s="51"/>
      <c r="F2436" s="51"/>
    </row>
    <row r="2437" spans="4:6" s="40" customFormat="1" x14ac:dyDescent="0.2">
      <c r="D2437" s="51"/>
      <c r="F2437" s="51"/>
    </row>
    <row r="2438" spans="4:6" s="40" customFormat="1" x14ac:dyDescent="0.2">
      <c r="D2438" s="51"/>
      <c r="F2438" s="51"/>
    </row>
    <row r="2439" spans="4:6" s="40" customFormat="1" x14ac:dyDescent="0.2">
      <c r="D2439" s="51"/>
      <c r="F2439" s="51"/>
    </row>
    <row r="2440" spans="4:6" s="40" customFormat="1" x14ac:dyDescent="0.2">
      <c r="D2440" s="51"/>
      <c r="F2440" s="51"/>
    </row>
    <row r="2441" spans="4:6" s="40" customFormat="1" x14ac:dyDescent="0.2">
      <c r="D2441" s="51"/>
      <c r="F2441" s="51"/>
    </row>
    <row r="2442" spans="4:6" s="40" customFormat="1" x14ac:dyDescent="0.2">
      <c r="D2442" s="51"/>
      <c r="F2442" s="51"/>
    </row>
    <row r="2443" spans="4:6" s="40" customFormat="1" x14ac:dyDescent="0.2">
      <c r="D2443" s="51"/>
      <c r="F2443" s="51"/>
    </row>
    <row r="2444" spans="4:6" s="40" customFormat="1" x14ac:dyDescent="0.2">
      <c r="D2444" s="51"/>
      <c r="F2444" s="51"/>
    </row>
    <row r="2445" spans="4:6" s="40" customFormat="1" x14ac:dyDescent="0.2">
      <c r="D2445" s="51"/>
      <c r="F2445" s="51"/>
    </row>
    <row r="2446" spans="4:6" s="40" customFormat="1" x14ac:dyDescent="0.2">
      <c r="D2446" s="51"/>
      <c r="F2446" s="51"/>
    </row>
    <row r="2447" spans="4:6" s="40" customFormat="1" x14ac:dyDescent="0.2">
      <c r="D2447" s="51"/>
      <c r="F2447" s="51"/>
    </row>
    <row r="2448" spans="4:6" s="40" customFormat="1" x14ac:dyDescent="0.2">
      <c r="D2448" s="51"/>
      <c r="F2448" s="51"/>
    </row>
    <row r="2449" spans="4:6" s="40" customFormat="1" x14ac:dyDescent="0.2">
      <c r="D2449" s="51"/>
      <c r="F2449" s="51"/>
    </row>
    <row r="2450" spans="4:6" s="40" customFormat="1" x14ac:dyDescent="0.2">
      <c r="D2450" s="51"/>
      <c r="F2450" s="51"/>
    </row>
    <row r="2451" spans="4:6" s="40" customFormat="1" x14ac:dyDescent="0.2">
      <c r="D2451" s="51"/>
      <c r="F2451" s="51"/>
    </row>
    <row r="2452" spans="4:6" s="40" customFormat="1" x14ac:dyDescent="0.2">
      <c r="D2452" s="51"/>
      <c r="F2452" s="51"/>
    </row>
    <row r="2453" spans="4:6" s="40" customFormat="1" x14ac:dyDescent="0.2">
      <c r="D2453" s="51"/>
      <c r="F2453" s="51"/>
    </row>
    <row r="2454" spans="4:6" s="40" customFormat="1" x14ac:dyDescent="0.2">
      <c r="D2454" s="51"/>
      <c r="F2454" s="51"/>
    </row>
    <row r="2455" spans="4:6" s="40" customFormat="1" x14ac:dyDescent="0.2">
      <c r="D2455" s="51"/>
      <c r="F2455" s="51"/>
    </row>
    <row r="2456" spans="4:6" s="40" customFormat="1" x14ac:dyDescent="0.2">
      <c r="D2456" s="51"/>
      <c r="F2456" s="51"/>
    </row>
    <row r="2457" spans="4:6" s="40" customFormat="1" x14ac:dyDescent="0.2">
      <c r="D2457" s="51"/>
      <c r="F2457" s="51"/>
    </row>
    <row r="2458" spans="4:6" s="40" customFormat="1" x14ac:dyDescent="0.2">
      <c r="D2458" s="51"/>
      <c r="F2458" s="51"/>
    </row>
    <row r="2459" spans="4:6" s="40" customFormat="1" x14ac:dyDescent="0.2">
      <c r="D2459" s="51"/>
      <c r="F2459" s="51"/>
    </row>
    <row r="2460" spans="4:6" s="40" customFormat="1" x14ac:dyDescent="0.2">
      <c r="D2460" s="51"/>
      <c r="F2460" s="51"/>
    </row>
    <row r="2461" spans="4:6" s="40" customFormat="1" x14ac:dyDescent="0.2">
      <c r="D2461" s="51"/>
      <c r="F2461" s="51"/>
    </row>
    <row r="2462" spans="4:6" s="40" customFormat="1" x14ac:dyDescent="0.2">
      <c r="D2462" s="51"/>
      <c r="F2462" s="51"/>
    </row>
    <row r="2463" spans="4:6" s="40" customFormat="1" x14ac:dyDescent="0.2">
      <c r="D2463" s="51"/>
      <c r="F2463" s="51"/>
    </row>
    <row r="2464" spans="4:6" s="40" customFormat="1" x14ac:dyDescent="0.2">
      <c r="D2464" s="51"/>
      <c r="F2464" s="51"/>
    </row>
    <row r="2465" spans="4:6" s="40" customFormat="1" x14ac:dyDescent="0.2">
      <c r="D2465" s="51"/>
      <c r="F2465" s="51"/>
    </row>
    <row r="2466" spans="4:6" s="40" customFormat="1" x14ac:dyDescent="0.2">
      <c r="D2466" s="51"/>
      <c r="F2466" s="51"/>
    </row>
    <row r="2467" spans="4:6" s="40" customFormat="1" x14ac:dyDescent="0.2">
      <c r="D2467" s="51"/>
      <c r="F2467" s="51"/>
    </row>
    <row r="2468" spans="4:6" s="40" customFormat="1" x14ac:dyDescent="0.2">
      <c r="D2468" s="51"/>
      <c r="F2468" s="51"/>
    </row>
    <row r="2469" spans="4:6" s="40" customFormat="1" x14ac:dyDescent="0.2">
      <c r="D2469" s="51"/>
      <c r="F2469" s="51"/>
    </row>
    <row r="2470" spans="4:6" s="40" customFormat="1" x14ac:dyDescent="0.2">
      <c r="D2470" s="51"/>
      <c r="F2470" s="51"/>
    </row>
    <row r="2471" spans="4:6" s="40" customFormat="1" x14ac:dyDescent="0.2">
      <c r="D2471" s="51"/>
      <c r="F2471" s="51"/>
    </row>
    <row r="2472" spans="4:6" s="40" customFormat="1" x14ac:dyDescent="0.2">
      <c r="D2472" s="51"/>
      <c r="F2472" s="51"/>
    </row>
    <row r="2473" spans="4:6" s="40" customFormat="1" x14ac:dyDescent="0.2">
      <c r="D2473" s="51"/>
      <c r="F2473" s="51"/>
    </row>
    <row r="2474" spans="4:6" s="40" customFormat="1" x14ac:dyDescent="0.2">
      <c r="D2474" s="51"/>
      <c r="F2474" s="51"/>
    </row>
    <row r="2475" spans="4:6" s="40" customFormat="1" x14ac:dyDescent="0.2">
      <c r="D2475" s="51"/>
      <c r="F2475" s="51"/>
    </row>
    <row r="2476" spans="4:6" s="40" customFormat="1" x14ac:dyDescent="0.2">
      <c r="D2476" s="51"/>
      <c r="F2476" s="51"/>
    </row>
    <row r="2477" spans="4:6" s="40" customFormat="1" x14ac:dyDescent="0.2">
      <c r="D2477" s="51"/>
      <c r="F2477" s="51"/>
    </row>
    <row r="2478" spans="4:6" s="40" customFormat="1" x14ac:dyDescent="0.2">
      <c r="D2478" s="51"/>
      <c r="F2478" s="51"/>
    </row>
    <row r="2479" spans="4:6" s="40" customFormat="1" x14ac:dyDescent="0.2">
      <c r="D2479" s="51"/>
      <c r="F2479" s="51"/>
    </row>
    <row r="2480" spans="4:6" s="40" customFormat="1" x14ac:dyDescent="0.2">
      <c r="D2480" s="51"/>
      <c r="F2480" s="51"/>
    </row>
    <row r="2481" spans="4:6" s="40" customFormat="1" x14ac:dyDescent="0.2">
      <c r="D2481" s="51"/>
      <c r="F2481" s="51"/>
    </row>
    <row r="2482" spans="4:6" s="40" customFormat="1" x14ac:dyDescent="0.2">
      <c r="D2482" s="51"/>
      <c r="F2482" s="51"/>
    </row>
    <row r="2483" spans="4:6" s="40" customFormat="1" x14ac:dyDescent="0.2">
      <c r="D2483" s="51"/>
      <c r="F2483" s="51"/>
    </row>
    <row r="2484" spans="4:6" s="40" customFormat="1" x14ac:dyDescent="0.2">
      <c r="D2484" s="51"/>
      <c r="F2484" s="51"/>
    </row>
    <row r="2485" spans="4:6" s="40" customFormat="1" x14ac:dyDescent="0.2">
      <c r="D2485" s="51"/>
      <c r="F2485" s="51"/>
    </row>
    <row r="2486" spans="4:6" s="40" customFormat="1" x14ac:dyDescent="0.2">
      <c r="D2486" s="51"/>
      <c r="F2486" s="51"/>
    </row>
    <row r="2487" spans="4:6" s="40" customFormat="1" x14ac:dyDescent="0.2">
      <c r="D2487" s="51"/>
      <c r="F2487" s="51"/>
    </row>
    <row r="2488" spans="4:6" s="40" customFormat="1" x14ac:dyDescent="0.2">
      <c r="D2488" s="51"/>
      <c r="F2488" s="51"/>
    </row>
    <row r="2489" spans="4:6" s="40" customFormat="1" x14ac:dyDescent="0.2">
      <c r="D2489" s="51"/>
      <c r="F2489" s="51"/>
    </row>
    <row r="2490" spans="4:6" s="40" customFormat="1" x14ac:dyDescent="0.2">
      <c r="D2490" s="51"/>
      <c r="F2490" s="51"/>
    </row>
    <row r="2491" spans="4:6" s="40" customFormat="1" x14ac:dyDescent="0.2">
      <c r="D2491" s="51"/>
      <c r="F2491" s="51"/>
    </row>
    <row r="2492" spans="4:6" s="40" customFormat="1" x14ac:dyDescent="0.2">
      <c r="D2492" s="51"/>
      <c r="F2492" s="51"/>
    </row>
    <row r="2493" spans="4:6" s="40" customFormat="1" x14ac:dyDescent="0.2">
      <c r="D2493" s="51"/>
      <c r="F2493" s="51"/>
    </row>
    <row r="2494" spans="4:6" s="40" customFormat="1" x14ac:dyDescent="0.2">
      <c r="D2494" s="51"/>
      <c r="F2494" s="51"/>
    </row>
    <row r="2495" spans="4:6" s="40" customFormat="1" x14ac:dyDescent="0.2">
      <c r="D2495" s="51"/>
      <c r="F2495" s="51"/>
    </row>
    <row r="2496" spans="4:6" s="40" customFormat="1" x14ac:dyDescent="0.2">
      <c r="D2496" s="51"/>
      <c r="F2496" s="51"/>
    </row>
    <row r="2497" spans="4:6" s="40" customFormat="1" x14ac:dyDescent="0.2">
      <c r="D2497" s="51"/>
      <c r="F2497" s="51"/>
    </row>
    <row r="2498" spans="4:6" s="40" customFormat="1" x14ac:dyDescent="0.2">
      <c r="D2498" s="51"/>
      <c r="F2498" s="51"/>
    </row>
    <row r="2499" spans="4:6" s="40" customFormat="1" x14ac:dyDescent="0.2">
      <c r="D2499" s="51"/>
      <c r="F2499" s="51"/>
    </row>
    <row r="2500" spans="4:6" s="40" customFormat="1" x14ac:dyDescent="0.2">
      <c r="D2500" s="51"/>
      <c r="F2500" s="51"/>
    </row>
    <row r="2501" spans="4:6" s="40" customFormat="1" x14ac:dyDescent="0.2">
      <c r="D2501" s="51"/>
      <c r="F2501" s="51"/>
    </row>
    <row r="2502" spans="4:6" s="40" customFormat="1" x14ac:dyDescent="0.2">
      <c r="D2502" s="51"/>
      <c r="F2502" s="51"/>
    </row>
    <row r="2503" spans="4:6" s="40" customFormat="1" x14ac:dyDescent="0.2">
      <c r="D2503" s="51"/>
      <c r="F2503" s="51"/>
    </row>
    <row r="2504" spans="4:6" s="40" customFormat="1" x14ac:dyDescent="0.2">
      <c r="D2504" s="51"/>
      <c r="F2504" s="51"/>
    </row>
    <row r="2505" spans="4:6" s="40" customFormat="1" x14ac:dyDescent="0.2">
      <c r="D2505" s="51"/>
      <c r="F2505" s="51"/>
    </row>
    <row r="2506" spans="4:6" s="40" customFormat="1" x14ac:dyDescent="0.2">
      <c r="D2506" s="51"/>
      <c r="F2506" s="51"/>
    </row>
    <row r="2507" spans="4:6" s="40" customFormat="1" x14ac:dyDescent="0.2">
      <c r="D2507" s="51"/>
      <c r="F2507" s="51"/>
    </row>
    <row r="2508" spans="4:6" s="40" customFormat="1" x14ac:dyDescent="0.2">
      <c r="D2508" s="51"/>
      <c r="F2508" s="51"/>
    </row>
    <row r="2509" spans="4:6" s="40" customFormat="1" x14ac:dyDescent="0.2">
      <c r="D2509" s="51"/>
      <c r="F2509" s="51"/>
    </row>
    <row r="2510" spans="4:6" s="40" customFormat="1" x14ac:dyDescent="0.2">
      <c r="D2510" s="51"/>
      <c r="F2510" s="51"/>
    </row>
    <row r="2511" spans="4:6" s="40" customFormat="1" x14ac:dyDescent="0.2">
      <c r="D2511" s="51"/>
      <c r="F2511" s="51"/>
    </row>
    <row r="2512" spans="4:6" s="40" customFormat="1" x14ac:dyDescent="0.2">
      <c r="D2512" s="51"/>
      <c r="F2512" s="51"/>
    </row>
    <row r="2513" spans="4:6" s="40" customFormat="1" x14ac:dyDescent="0.2">
      <c r="D2513" s="51"/>
      <c r="F2513" s="51"/>
    </row>
    <row r="2514" spans="4:6" s="40" customFormat="1" x14ac:dyDescent="0.2">
      <c r="D2514" s="51"/>
      <c r="F2514" s="51"/>
    </row>
    <row r="2515" spans="4:6" s="40" customFormat="1" x14ac:dyDescent="0.2">
      <c r="D2515" s="51"/>
      <c r="F2515" s="51"/>
    </row>
    <row r="2516" spans="4:6" s="40" customFormat="1" x14ac:dyDescent="0.2">
      <c r="D2516" s="51"/>
      <c r="F2516" s="51"/>
    </row>
    <row r="2517" spans="4:6" s="40" customFormat="1" x14ac:dyDescent="0.2">
      <c r="D2517" s="51"/>
      <c r="F2517" s="51"/>
    </row>
    <row r="2518" spans="4:6" s="40" customFormat="1" x14ac:dyDescent="0.2">
      <c r="D2518" s="51"/>
      <c r="F2518" s="51"/>
    </row>
    <row r="2519" spans="4:6" s="40" customFormat="1" x14ac:dyDescent="0.2">
      <c r="D2519" s="51"/>
      <c r="F2519" s="51"/>
    </row>
    <row r="2520" spans="4:6" s="40" customFormat="1" x14ac:dyDescent="0.2">
      <c r="D2520" s="51"/>
      <c r="F2520" s="51"/>
    </row>
    <row r="2521" spans="4:6" s="40" customFormat="1" x14ac:dyDescent="0.2">
      <c r="D2521" s="51"/>
      <c r="F2521" s="51"/>
    </row>
    <row r="2522" spans="4:6" s="40" customFormat="1" x14ac:dyDescent="0.2">
      <c r="D2522" s="51"/>
      <c r="F2522" s="51"/>
    </row>
    <row r="2523" spans="4:6" s="40" customFormat="1" x14ac:dyDescent="0.2">
      <c r="D2523" s="51"/>
      <c r="F2523" s="51"/>
    </row>
    <row r="2524" spans="4:6" s="40" customFormat="1" x14ac:dyDescent="0.2">
      <c r="D2524" s="51"/>
      <c r="F2524" s="51"/>
    </row>
    <row r="2525" spans="4:6" s="40" customFormat="1" x14ac:dyDescent="0.2">
      <c r="D2525" s="51"/>
      <c r="F2525" s="51"/>
    </row>
    <row r="2526" spans="4:6" s="40" customFormat="1" x14ac:dyDescent="0.2">
      <c r="D2526" s="51"/>
      <c r="F2526" s="51"/>
    </row>
    <row r="2527" spans="4:6" s="40" customFormat="1" x14ac:dyDescent="0.2">
      <c r="D2527" s="51"/>
      <c r="F2527" s="51"/>
    </row>
    <row r="2528" spans="4:6" s="40" customFormat="1" x14ac:dyDescent="0.2">
      <c r="D2528" s="51"/>
      <c r="F2528" s="51"/>
    </row>
    <row r="2529" spans="4:6" s="40" customFormat="1" x14ac:dyDescent="0.2">
      <c r="D2529" s="51"/>
      <c r="F2529" s="51"/>
    </row>
    <row r="2530" spans="4:6" s="40" customFormat="1" x14ac:dyDescent="0.2">
      <c r="D2530" s="51"/>
      <c r="F2530" s="51"/>
    </row>
    <row r="2531" spans="4:6" s="40" customFormat="1" x14ac:dyDescent="0.2">
      <c r="D2531" s="51"/>
      <c r="F2531" s="51"/>
    </row>
    <row r="2532" spans="4:6" s="40" customFormat="1" x14ac:dyDescent="0.2">
      <c r="D2532" s="51"/>
      <c r="F2532" s="51"/>
    </row>
    <row r="2533" spans="4:6" s="40" customFormat="1" x14ac:dyDescent="0.2">
      <c r="D2533" s="51"/>
      <c r="F2533" s="51"/>
    </row>
    <row r="2534" spans="4:6" s="40" customFormat="1" x14ac:dyDescent="0.2">
      <c r="D2534" s="51"/>
      <c r="F2534" s="51"/>
    </row>
    <row r="2535" spans="4:6" s="40" customFormat="1" x14ac:dyDescent="0.2">
      <c r="D2535" s="51"/>
      <c r="F2535" s="51"/>
    </row>
    <row r="2536" spans="4:6" s="40" customFormat="1" x14ac:dyDescent="0.2">
      <c r="D2536" s="51"/>
      <c r="F2536" s="51"/>
    </row>
    <row r="2537" spans="4:6" s="40" customFormat="1" x14ac:dyDescent="0.2">
      <c r="D2537" s="51"/>
      <c r="F2537" s="51"/>
    </row>
    <row r="2538" spans="4:6" s="40" customFormat="1" x14ac:dyDescent="0.2">
      <c r="D2538" s="51"/>
      <c r="F2538" s="51"/>
    </row>
    <row r="2539" spans="4:6" s="40" customFormat="1" x14ac:dyDescent="0.2">
      <c r="D2539" s="51"/>
      <c r="F2539" s="51"/>
    </row>
    <row r="2540" spans="4:6" s="40" customFormat="1" x14ac:dyDescent="0.2">
      <c r="D2540" s="51"/>
      <c r="F2540" s="51"/>
    </row>
    <row r="2541" spans="4:6" s="40" customFormat="1" x14ac:dyDescent="0.2">
      <c r="D2541" s="51"/>
      <c r="F2541" s="51"/>
    </row>
    <row r="2542" spans="4:6" s="40" customFormat="1" x14ac:dyDescent="0.2">
      <c r="D2542" s="51"/>
      <c r="F2542" s="51"/>
    </row>
    <row r="2543" spans="4:6" s="40" customFormat="1" x14ac:dyDescent="0.2">
      <c r="D2543" s="51"/>
      <c r="F2543" s="51"/>
    </row>
    <row r="2544" spans="4:6" s="40" customFormat="1" x14ac:dyDescent="0.2">
      <c r="D2544" s="51"/>
      <c r="F2544" s="51"/>
    </row>
    <row r="2545" spans="4:6" s="40" customFormat="1" x14ac:dyDescent="0.2">
      <c r="D2545" s="51"/>
      <c r="F2545" s="51"/>
    </row>
    <row r="2546" spans="4:6" s="40" customFormat="1" x14ac:dyDescent="0.2">
      <c r="D2546" s="51"/>
      <c r="F2546" s="51"/>
    </row>
    <row r="2547" spans="4:6" s="40" customFormat="1" x14ac:dyDescent="0.2">
      <c r="D2547" s="51"/>
      <c r="F2547" s="51"/>
    </row>
    <row r="2548" spans="4:6" s="40" customFormat="1" x14ac:dyDescent="0.2">
      <c r="D2548" s="51"/>
      <c r="F2548" s="51"/>
    </row>
    <row r="2549" spans="4:6" s="40" customFormat="1" x14ac:dyDescent="0.2">
      <c r="D2549" s="51"/>
      <c r="F2549" s="51"/>
    </row>
    <row r="2550" spans="4:6" s="40" customFormat="1" x14ac:dyDescent="0.2">
      <c r="D2550" s="51"/>
      <c r="F2550" s="51"/>
    </row>
    <row r="2551" spans="4:6" s="40" customFormat="1" x14ac:dyDescent="0.2">
      <c r="D2551" s="51"/>
      <c r="F2551" s="51"/>
    </row>
    <row r="2552" spans="4:6" s="40" customFormat="1" x14ac:dyDescent="0.2">
      <c r="D2552" s="51"/>
      <c r="F2552" s="51"/>
    </row>
    <row r="2553" spans="4:6" s="40" customFormat="1" x14ac:dyDescent="0.2">
      <c r="D2553" s="51"/>
      <c r="F2553" s="51"/>
    </row>
    <row r="2554" spans="4:6" s="40" customFormat="1" x14ac:dyDescent="0.2">
      <c r="D2554" s="51"/>
      <c r="F2554" s="51"/>
    </row>
    <row r="2555" spans="4:6" s="40" customFormat="1" x14ac:dyDescent="0.2">
      <c r="D2555" s="51"/>
      <c r="F2555" s="51"/>
    </row>
    <row r="2556" spans="4:6" s="40" customFormat="1" x14ac:dyDescent="0.2">
      <c r="D2556" s="51"/>
      <c r="F2556" s="51"/>
    </row>
    <row r="2557" spans="4:6" s="40" customFormat="1" x14ac:dyDescent="0.2">
      <c r="D2557" s="51"/>
      <c r="F2557" s="51"/>
    </row>
    <row r="2558" spans="4:6" s="40" customFormat="1" x14ac:dyDescent="0.2">
      <c r="D2558" s="51"/>
      <c r="F2558" s="51"/>
    </row>
    <row r="2559" spans="4:6" s="40" customFormat="1" x14ac:dyDescent="0.2">
      <c r="D2559" s="51"/>
      <c r="F2559" s="51"/>
    </row>
    <row r="2560" spans="4:6" s="40" customFormat="1" x14ac:dyDescent="0.2">
      <c r="D2560" s="51"/>
      <c r="F2560" s="51"/>
    </row>
    <row r="2561" spans="4:6" s="40" customFormat="1" x14ac:dyDescent="0.2">
      <c r="D2561" s="51"/>
      <c r="F2561" s="51"/>
    </row>
    <row r="2562" spans="4:6" s="40" customFormat="1" x14ac:dyDescent="0.2">
      <c r="D2562" s="51"/>
      <c r="F2562" s="51"/>
    </row>
    <row r="2563" spans="4:6" s="40" customFormat="1" x14ac:dyDescent="0.2">
      <c r="D2563" s="51"/>
      <c r="F2563" s="51"/>
    </row>
    <row r="2564" spans="4:6" s="40" customFormat="1" x14ac:dyDescent="0.2">
      <c r="D2564" s="51"/>
      <c r="F2564" s="51"/>
    </row>
    <row r="2565" spans="4:6" s="40" customFormat="1" x14ac:dyDescent="0.2">
      <c r="D2565" s="51"/>
      <c r="F2565" s="51"/>
    </row>
    <row r="2566" spans="4:6" s="40" customFormat="1" x14ac:dyDescent="0.2">
      <c r="D2566" s="51"/>
      <c r="F2566" s="51"/>
    </row>
    <row r="2567" spans="4:6" s="40" customFormat="1" x14ac:dyDescent="0.2">
      <c r="D2567" s="51"/>
      <c r="F2567" s="51"/>
    </row>
    <row r="2568" spans="4:6" s="40" customFormat="1" x14ac:dyDescent="0.2">
      <c r="D2568" s="51"/>
      <c r="F2568" s="51"/>
    </row>
    <row r="2569" spans="4:6" s="40" customFormat="1" x14ac:dyDescent="0.2">
      <c r="D2569" s="51"/>
      <c r="F2569" s="51"/>
    </row>
    <row r="2570" spans="4:6" s="40" customFormat="1" x14ac:dyDescent="0.2">
      <c r="D2570" s="51"/>
      <c r="F2570" s="51"/>
    </row>
    <row r="2571" spans="4:6" s="40" customFormat="1" x14ac:dyDescent="0.2">
      <c r="D2571" s="51"/>
      <c r="F2571" s="51"/>
    </row>
    <row r="2572" spans="4:6" s="40" customFormat="1" x14ac:dyDescent="0.2">
      <c r="D2572" s="51"/>
      <c r="F2572" s="51"/>
    </row>
    <row r="2573" spans="4:6" s="40" customFormat="1" x14ac:dyDescent="0.2">
      <c r="D2573" s="51"/>
      <c r="F2573" s="51"/>
    </row>
    <row r="2574" spans="4:6" s="40" customFormat="1" x14ac:dyDescent="0.2">
      <c r="D2574" s="51"/>
      <c r="F2574" s="51"/>
    </row>
    <row r="2575" spans="4:6" s="40" customFormat="1" x14ac:dyDescent="0.2">
      <c r="D2575" s="51"/>
      <c r="F2575" s="51"/>
    </row>
    <row r="2576" spans="4:6" s="40" customFormat="1" x14ac:dyDescent="0.2">
      <c r="D2576" s="51"/>
      <c r="F2576" s="51"/>
    </row>
    <row r="2577" spans="4:6" s="40" customFormat="1" x14ac:dyDescent="0.2">
      <c r="D2577" s="51"/>
      <c r="F2577" s="51"/>
    </row>
    <row r="2578" spans="4:6" s="40" customFormat="1" x14ac:dyDescent="0.2">
      <c r="D2578" s="51"/>
      <c r="F2578" s="51"/>
    </row>
    <row r="2579" spans="4:6" s="40" customFormat="1" x14ac:dyDescent="0.2">
      <c r="D2579" s="51"/>
      <c r="F2579" s="51"/>
    </row>
    <row r="2580" spans="4:6" s="40" customFormat="1" x14ac:dyDescent="0.2">
      <c r="D2580" s="51"/>
      <c r="F2580" s="51"/>
    </row>
    <row r="2581" spans="4:6" s="40" customFormat="1" x14ac:dyDescent="0.2">
      <c r="D2581" s="51"/>
      <c r="F2581" s="51"/>
    </row>
    <row r="2582" spans="4:6" s="40" customFormat="1" x14ac:dyDescent="0.2">
      <c r="D2582" s="51"/>
      <c r="F2582" s="51"/>
    </row>
    <row r="2583" spans="4:6" s="40" customFormat="1" x14ac:dyDescent="0.2">
      <c r="D2583" s="51"/>
      <c r="F2583" s="51"/>
    </row>
    <row r="2584" spans="4:6" s="40" customFormat="1" x14ac:dyDescent="0.2">
      <c r="D2584" s="51"/>
      <c r="F2584" s="51"/>
    </row>
    <row r="2585" spans="4:6" s="40" customFormat="1" x14ac:dyDescent="0.2">
      <c r="D2585" s="51"/>
      <c r="F2585" s="51"/>
    </row>
    <row r="2586" spans="4:6" s="40" customFormat="1" x14ac:dyDescent="0.2">
      <c r="D2586" s="51"/>
      <c r="F2586" s="51"/>
    </row>
    <row r="2587" spans="4:6" s="40" customFormat="1" x14ac:dyDescent="0.2">
      <c r="D2587" s="51"/>
      <c r="F2587" s="51"/>
    </row>
    <row r="2588" spans="4:6" s="40" customFormat="1" x14ac:dyDescent="0.2">
      <c r="D2588" s="51"/>
      <c r="F2588" s="51"/>
    </row>
    <row r="2589" spans="4:6" s="40" customFormat="1" x14ac:dyDescent="0.2">
      <c r="D2589" s="51"/>
      <c r="F2589" s="51"/>
    </row>
    <row r="2590" spans="4:6" s="40" customFormat="1" x14ac:dyDescent="0.2">
      <c r="D2590" s="51"/>
      <c r="F2590" s="51"/>
    </row>
    <row r="2591" spans="4:6" s="40" customFormat="1" x14ac:dyDescent="0.2">
      <c r="D2591" s="51"/>
      <c r="F2591" s="51"/>
    </row>
    <row r="2592" spans="4:6" s="40" customFormat="1" x14ac:dyDescent="0.2">
      <c r="D2592" s="51"/>
      <c r="F2592" s="51"/>
    </row>
    <row r="2593" spans="4:6" s="40" customFormat="1" x14ac:dyDescent="0.2">
      <c r="D2593" s="51"/>
      <c r="F2593" s="51"/>
    </row>
    <row r="2594" spans="4:6" s="40" customFormat="1" x14ac:dyDescent="0.2">
      <c r="D2594" s="51"/>
      <c r="F2594" s="51"/>
    </row>
    <row r="2595" spans="4:6" s="40" customFormat="1" x14ac:dyDescent="0.2">
      <c r="D2595" s="51"/>
      <c r="F2595" s="51"/>
    </row>
    <row r="2596" spans="4:6" s="40" customFormat="1" x14ac:dyDescent="0.2">
      <c r="D2596" s="51"/>
      <c r="F2596" s="51"/>
    </row>
    <row r="2597" spans="4:6" s="40" customFormat="1" x14ac:dyDescent="0.2">
      <c r="D2597" s="51"/>
      <c r="F2597" s="51"/>
    </row>
    <row r="2598" spans="4:6" s="40" customFormat="1" x14ac:dyDescent="0.2">
      <c r="D2598" s="51"/>
      <c r="F2598" s="51"/>
    </row>
    <row r="2599" spans="4:6" s="40" customFormat="1" x14ac:dyDescent="0.2">
      <c r="D2599" s="51"/>
      <c r="F2599" s="51"/>
    </row>
    <row r="2600" spans="4:6" s="40" customFormat="1" x14ac:dyDescent="0.2">
      <c r="D2600" s="51"/>
      <c r="F2600" s="51"/>
    </row>
    <row r="2601" spans="4:6" s="40" customFormat="1" x14ac:dyDescent="0.2">
      <c r="D2601" s="51"/>
      <c r="F2601" s="51"/>
    </row>
    <row r="2602" spans="4:6" s="40" customFormat="1" x14ac:dyDescent="0.2">
      <c r="D2602" s="51"/>
      <c r="F2602" s="51"/>
    </row>
    <row r="2603" spans="4:6" s="40" customFormat="1" x14ac:dyDescent="0.2">
      <c r="D2603" s="51"/>
      <c r="F2603" s="51"/>
    </row>
    <row r="2604" spans="4:6" s="40" customFormat="1" x14ac:dyDescent="0.2">
      <c r="D2604" s="51"/>
      <c r="F2604" s="51"/>
    </row>
    <row r="2605" spans="4:6" s="40" customFormat="1" x14ac:dyDescent="0.2">
      <c r="D2605" s="51"/>
      <c r="F2605" s="51"/>
    </row>
    <row r="2606" spans="4:6" s="40" customFormat="1" x14ac:dyDescent="0.2">
      <c r="D2606" s="51"/>
      <c r="F2606" s="51"/>
    </row>
    <row r="2607" spans="4:6" s="40" customFormat="1" x14ac:dyDescent="0.2">
      <c r="D2607" s="51"/>
      <c r="F2607" s="51"/>
    </row>
    <row r="2608" spans="4:6" s="40" customFormat="1" x14ac:dyDescent="0.2">
      <c r="D2608" s="51"/>
      <c r="F2608" s="51"/>
    </row>
    <row r="2609" spans="4:6" s="40" customFormat="1" x14ac:dyDescent="0.2">
      <c r="D2609" s="51"/>
      <c r="F2609" s="51"/>
    </row>
    <row r="2610" spans="4:6" s="40" customFormat="1" x14ac:dyDescent="0.2">
      <c r="D2610" s="51"/>
      <c r="F2610" s="51"/>
    </row>
    <row r="2611" spans="4:6" s="40" customFormat="1" x14ac:dyDescent="0.2">
      <c r="D2611" s="51"/>
      <c r="F2611" s="51"/>
    </row>
    <row r="2612" spans="4:6" s="40" customFormat="1" x14ac:dyDescent="0.2">
      <c r="D2612" s="51"/>
      <c r="F2612" s="51"/>
    </row>
    <row r="2613" spans="4:6" s="40" customFormat="1" x14ac:dyDescent="0.2">
      <c r="D2613" s="51"/>
      <c r="F2613" s="51"/>
    </row>
    <row r="2614" spans="4:6" s="40" customFormat="1" x14ac:dyDescent="0.2">
      <c r="D2614" s="51"/>
      <c r="F2614" s="51"/>
    </row>
    <row r="2615" spans="4:6" s="40" customFormat="1" x14ac:dyDescent="0.2">
      <c r="D2615" s="51"/>
      <c r="F2615" s="51"/>
    </row>
    <row r="2616" spans="4:6" s="40" customFormat="1" x14ac:dyDescent="0.2">
      <c r="D2616" s="51"/>
      <c r="F2616" s="51"/>
    </row>
    <row r="2617" spans="4:6" s="40" customFormat="1" x14ac:dyDescent="0.2">
      <c r="D2617" s="51"/>
      <c r="F2617" s="51"/>
    </row>
    <row r="2618" spans="4:6" s="40" customFormat="1" x14ac:dyDescent="0.2">
      <c r="D2618" s="51"/>
      <c r="F2618" s="51"/>
    </row>
    <row r="2619" spans="4:6" s="40" customFormat="1" x14ac:dyDescent="0.2">
      <c r="D2619" s="51"/>
      <c r="F2619" s="51"/>
    </row>
    <row r="2620" spans="4:6" s="40" customFormat="1" x14ac:dyDescent="0.2">
      <c r="D2620" s="51"/>
      <c r="F2620" s="51"/>
    </row>
    <row r="2621" spans="4:6" s="40" customFormat="1" x14ac:dyDescent="0.2">
      <c r="D2621" s="51"/>
      <c r="F2621" s="51"/>
    </row>
    <row r="2622" spans="4:6" s="40" customFormat="1" x14ac:dyDescent="0.2">
      <c r="D2622" s="51"/>
      <c r="F2622" s="51"/>
    </row>
    <row r="2623" spans="4:6" s="40" customFormat="1" x14ac:dyDescent="0.2">
      <c r="D2623" s="51"/>
      <c r="F2623" s="51"/>
    </row>
    <row r="2624" spans="4:6" s="40" customFormat="1" x14ac:dyDescent="0.2">
      <c r="D2624" s="51"/>
      <c r="F2624" s="51"/>
    </row>
    <row r="2625" spans="4:6" s="40" customFormat="1" x14ac:dyDescent="0.2">
      <c r="D2625" s="51"/>
      <c r="F2625" s="51"/>
    </row>
    <row r="2626" spans="4:6" s="40" customFormat="1" x14ac:dyDescent="0.2">
      <c r="D2626" s="51"/>
      <c r="F2626" s="51"/>
    </row>
    <row r="2627" spans="4:6" s="40" customFormat="1" x14ac:dyDescent="0.2">
      <c r="D2627" s="51"/>
      <c r="F2627" s="51"/>
    </row>
    <row r="2628" spans="4:6" s="40" customFormat="1" x14ac:dyDescent="0.2">
      <c r="D2628" s="51"/>
      <c r="F2628" s="51"/>
    </row>
    <row r="2629" spans="4:6" s="40" customFormat="1" x14ac:dyDescent="0.2">
      <c r="D2629" s="51"/>
      <c r="F2629" s="51"/>
    </row>
    <row r="2630" spans="4:6" s="40" customFormat="1" x14ac:dyDescent="0.2">
      <c r="D2630" s="51"/>
      <c r="F2630" s="51"/>
    </row>
    <row r="2631" spans="4:6" s="40" customFormat="1" x14ac:dyDescent="0.2">
      <c r="D2631" s="51"/>
      <c r="F2631" s="51"/>
    </row>
    <row r="2632" spans="4:6" s="40" customFormat="1" x14ac:dyDescent="0.2">
      <c r="D2632" s="51"/>
      <c r="F2632" s="51"/>
    </row>
    <row r="2633" spans="4:6" s="40" customFormat="1" x14ac:dyDescent="0.2">
      <c r="D2633" s="51"/>
      <c r="F2633" s="51"/>
    </row>
    <row r="2634" spans="4:6" s="40" customFormat="1" x14ac:dyDescent="0.2">
      <c r="D2634" s="51"/>
      <c r="F2634" s="51"/>
    </row>
    <row r="2635" spans="4:6" s="40" customFormat="1" x14ac:dyDescent="0.2">
      <c r="D2635" s="51"/>
      <c r="F2635" s="51"/>
    </row>
    <row r="2636" spans="4:6" s="40" customFormat="1" x14ac:dyDescent="0.2">
      <c r="D2636" s="51"/>
      <c r="F2636" s="51"/>
    </row>
    <row r="2637" spans="4:6" s="40" customFormat="1" x14ac:dyDescent="0.2">
      <c r="D2637" s="51"/>
      <c r="F2637" s="51"/>
    </row>
    <row r="2638" spans="4:6" s="40" customFormat="1" x14ac:dyDescent="0.2">
      <c r="D2638" s="51"/>
      <c r="F2638" s="51"/>
    </row>
    <row r="2639" spans="4:6" s="40" customFormat="1" x14ac:dyDescent="0.2">
      <c r="D2639" s="51"/>
      <c r="F2639" s="51"/>
    </row>
    <row r="2640" spans="4:6" s="40" customFormat="1" x14ac:dyDescent="0.2">
      <c r="D2640" s="51"/>
      <c r="F2640" s="51"/>
    </row>
    <row r="2641" spans="4:6" s="40" customFormat="1" x14ac:dyDescent="0.2">
      <c r="D2641" s="51"/>
      <c r="F2641" s="51"/>
    </row>
    <row r="2642" spans="4:6" s="40" customFormat="1" x14ac:dyDescent="0.2">
      <c r="D2642" s="51"/>
      <c r="F2642" s="51"/>
    </row>
    <row r="2643" spans="4:6" s="40" customFormat="1" x14ac:dyDescent="0.2">
      <c r="D2643" s="51"/>
      <c r="F2643" s="51"/>
    </row>
    <row r="2644" spans="4:6" s="40" customFormat="1" x14ac:dyDescent="0.2">
      <c r="D2644" s="51"/>
      <c r="F2644" s="51"/>
    </row>
    <row r="2645" spans="4:6" s="40" customFormat="1" x14ac:dyDescent="0.2">
      <c r="D2645" s="51"/>
      <c r="F2645" s="51"/>
    </row>
    <row r="2646" spans="4:6" s="40" customFormat="1" x14ac:dyDescent="0.2">
      <c r="D2646" s="51"/>
      <c r="F2646" s="51"/>
    </row>
    <row r="2647" spans="4:6" s="40" customFormat="1" x14ac:dyDescent="0.2">
      <c r="D2647" s="51"/>
      <c r="F2647" s="51"/>
    </row>
    <row r="2648" spans="4:6" s="40" customFormat="1" x14ac:dyDescent="0.2">
      <c r="D2648" s="51"/>
      <c r="F2648" s="51"/>
    </row>
    <row r="2649" spans="4:6" s="40" customFormat="1" x14ac:dyDescent="0.2">
      <c r="D2649" s="51"/>
      <c r="F2649" s="51"/>
    </row>
    <row r="2650" spans="4:6" s="40" customFormat="1" x14ac:dyDescent="0.2">
      <c r="D2650" s="51"/>
      <c r="F2650" s="51"/>
    </row>
    <row r="2651" spans="4:6" s="40" customFormat="1" x14ac:dyDescent="0.2">
      <c r="D2651" s="51"/>
      <c r="F2651" s="51"/>
    </row>
    <row r="2652" spans="4:6" s="40" customFormat="1" x14ac:dyDescent="0.2">
      <c r="D2652" s="51"/>
      <c r="F2652" s="51"/>
    </row>
    <row r="2653" spans="4:6" s="40" customFormat="1" x14ac:dyDescent="0.2">
      <c r="D2653" s="51"/>
      <c r="F2653" s="51"/>
    </row>
    <row r="2654" spans="4:6" s="40" customFormat="1" x14ac:dyDescent="0.2">
      <c r="D2654" s="51"/>
      <c r="F2654" s="51"/>
    </row>
    <row r="2655" spans="4:6" s="40" customFormat="1" x14ac:dyDescent="0.2">
      <c r="D2655" s="51"/>
      <c r="F2655" s="51"/>
    </row>
    <row r="2656" spans="4:6" s="40" customFormat="1" x14ac:dyDescent="0.2">
      <c r="D2656" s="51"/>
      <c r="F2656" s="51"/>
    </row>
    <row r="2657" spans="4:6" s="40" customFormat="1" x14ac:dyDescent="0.2">
      <c r="D2657" s="51"/>
      <c r="F2657" s="51"/>
    </row>
    <row r="2658" spans="4:6" s="40" customFormat="1" x14ac:dyDescent="0.2">
      <c r="D2658" s="51"/>
      <c r="F2658" s="51"/>
    </row>
    <row r="2659" spans="4:6" s="40" customFormat="1" x14ac:dyDescent="0.2">
      <c r="D2659" s="51"/>
      <c r="F2659" s="51"/>
    </row>
    <row r="2660" spans="4:6" s="40" customFormat="1" x14ac:dyDescent="0.2">
      <c r="D2660" s="51"/>
      <c r="F2660" s="51"/>
    </row>
    <row r="2661" spans="4:6" s="40" customFormat="1" x14ac:dyDescent="0.2">
      <c r="D2661" s="51"/>
      <c r="F2661" s="51"/>
    </row>
    <row r="2662" spans="4:6" s="40" customFormat="1" x14ac:dyDescent="0.2">
      <c r="D2662" s="51"/>
      <c r="F2662" s="51"/>
    </row>
    <row r="2663" spans="4:6" s="40" customFormat="1" x14ac:dyDescent="0.2">
      <c r="D2663" s="51"/>
      <c r="F2663" s="51"/>
    </row>
    <row r="2664" spans="4:6" s="40" customFormat="1" x14ac:dyDescent="0.2">
      <c r="D2664" s="51"/>
      <c r="F2664" s="51"/>
    </row>
    <row r="2665" spans="4:6" s="40" customFormat="1" x14ac:dyDescent="0.2">
      <c r="D2665" s="51"/>
      <c r="F2665" s="51"/>
    </row>
    <row r="2666" spans="4:6" s="40" customFormat="1" x14ac:dyDescent="0.2">
      <c r="D2666" s="51"/>
      <c r="F2666" s="51"/>
    </row>
    <row r="2667" spans="4:6" s="40" customFormat="1" x14ac:dyDescent="0.2">
      <c r="D2667" s="51"/>
      <c r="F2667" s="51"/>
    </row>
    <row r="2668" spans="4:6" s="40" customFormat="1" x14ac:dyDescent="0.2">
      <c r="D2668" s="51"/>
      <c r="F2668" s="51"/>
    </row>
    <row r="2669" spans="4:6" s="40" customFormat="1" x14ac:dyDescent="0.2">
      <c r="D2669" s="51"/>
      <c r="F2669" s="51"/>
    </row>
    <row r="2670" spans="4:6" s="40" customFormat="1" x14ac:dyDescent="0.2">
      <c r="D2670" s="51"/>
      <c r="F2670" s="51"/>
    </row>
    <row r="2671" spans="4:6" s="40" customFormat="1" x14ac:dyDescent="0.2">
      <c r="D2671" s="51"/>
      <c r="F2671" s="51"/>
    </row>
    <row r="2672" spans="4:6" s="40" customFormat="1" x14ac:dyDescent="0.2">
      <c r="D2672" s="51"/>
      <c r="F2672" s="51"/>
    </row>
    <row r="2673" spans="4:6" s="40" customFormat="1" x14ac:dyDescent="0.2">
      <c r="D2673" s="51"/>
      <c r="F2673" s="51"/>
    </row>
    <row r="2674" spans="4:6" s="40" customFormat="1" x14ac:dyDescent="0.2">
      <c r="D2674" s="51"/>
      <c r="F2674" s="51"/>
    </row>
    <row r="2675" spans="4:6" s="40" customFormat="1" x14ac:dyDescent="0.2">
      <c r="D2675" s="51"/>
      <c r="F2675" s="51"/>
    </row>
    <row r="2676" spans="4:6" s="40" customFormat="1" x14ac:dyDescent="0.2">
      <c r="D2676" s="51"/>
      <c r="F2676" s="51"/>
    </row>
    <row r="2677" spans="4:6" s="40" customFormat="1" x14ac:dyDescent="0.2">
      <c r="D2677" s="51"/>
      <c r="F2677" s="51"/>
    </row>
    <row r="2678" spans="4:6" s="40" customFormat="1" x14ac:dyDescent="0.2">
      <c r="D2678" s="51"/>
      <c r="F2678" s="51"/>
    </row>
    <row r="2679" spans="4:6" s="40" customFormat="1" x14ac:dyDescent="0.2">
      <c r="D2679" s="51"/>
      <c r="F2679" s="51"/>
    </row>
    <row r="2680" spans="4:6" s="40" customFormat="1" x14ac:dyDescent="0.2">
      <c r="D2680" s="51"/>
      <c r="F2680" s="51"/>
    </row>
    <row r="2681" spans="4:6" s="40" customFormat="1" x14ac:dyDescent="0.2">
      <c r="D2681" s="51"/>
      <c r="F2681" s="51"/>
    </row>
    <row r="2682" spans="4:6" s="40" customFormat="1" x14ac:dyDescent="0.2">
      <c r="D2682" s="51"/>
      <c r="F2682" s="51"/>
    </row>
    <row r="2683" spans="4:6" s="40" customFormat="1" x14ac:dyDescent="0.2">
      <c r="D2683" s="51"/>
      <c r="F2683" s="51"/>
    </row>
    <row r="2684" spans="4:6" s="40" customFormat="1" x14ac:dyDescent="0.2">
      <c r="D2684" s="51"/>
      <c r="F2684" s="51"/>
    </row>
    <row r="2685" spans="4:6" s="40" customFormat="1" x14ac:dyDescent="0.2">
      <c r="D2685" s="51"/>
      <c r="F2685" s="51"/>
    </row>
    <row r="2686" spans="4:6" s="40" customFormat="1" x14ac:dyDescent="0.2">
      <c r="D2686" s="51"/>
      <c r="F2686" s="51"/>
    </row>
    <row r="2687" spans="4:6" s="40" customFormat="1" x14ac:dyDescent="0.2">
      <c r="D2687" s="51"/>
      <c r="F2687" s="51"/>
    </row>
    <row r="2688" spans="4:6" s="40" customFormat="1" x14ac:dyDescent="0.2">
      <c r="D2688" s="51"/>
      <c r="F2688" s="51"/>
    </row>
    <row r="2689" spans="4:6" s="40" customFormat="1" x14ac:dyDescent="0.2">
      <c r="D2689" s="51"/>
      <c r="F2689" s="51"/>
    </row>
    <row r="2690" spans="4:6" s="40" customFormat="1" x14ac:dyDescent="0.2">
      <c r="D2690" s="51"/>
      <c r="F2690" s="51"/>
    </row>
    <row r="2691" spans="4:6" s="40" customFormat="1" x14ac:dyDescent="0.2">
      <c r="D2691" s="51"/>
      <c r="F2691" s="51"/>
    </row>
    <row r="2692" spans="4:6" s="40" customFormat="1" x14ac:dyDescent="0.2">
      <c r="D2692" s="51"/>
      <c r="F2692" s="51"/>
    </row>
    <row r="2693" spans="4:6" s="40" customFormat="1" x14ac:dyDescent="0.2">
      <c r="D2693" s="51"/>
      <c r="F2693" s="51"/>
    </row>
    <row r="2694" spans="4:6" s="40" customFormat="1" x14ac:dyDescent="0.2">
      <c r="D2694" s="51"/>
      <c r="F2694" s="51"/>
    </row>
    <row r="2695" spans="4:6" s="40" customFormat="1" x14ac:dyDescent="0.2">
      <c r="D2695" s="51"/>
      <c r="F2695" s="51"/>
    </row>
    <row r="2696" spans="4:6" s="40" customFormat="1" x14ac:dyDescent="0.2">
      <c r="D2696" s="51"/>
      <c r="F2696" s="51"/>
    </row>
    <row r="2697" spans="4:6" s="40" customFormat="1" x14ac:dyDescent="0.2">
      <c r="D2697" s="51"/>
      <c r="F2697" s="51"/>
    </row>
    <row r="2698" spans="4:6" s="40" customFormat="1" x14ac:dyDescent="0.2">
      <c r="D2698" s="51"/>
      <c r="F2698" s="51"/>
    </row>
    <row r="2699" spans="4:6" s="40" customFormat="1" x14ac:dyDescent="0.2">
      <c r="D2699" s="51"/>
      <c r="F2699" s="51"/>
    </row>
    <row r="2700" spans="4:6" s="40" customFormat="1" x14ac:dyDescent="0.2">
      <c r="D2700" s="51"/>
      <c r="F2700" s="51"/>
    </row>
    <row r="2701" spans="4:6" s="40" customFormat="1" x14ac:dyDescent="0.2">
      <c r="D2701" s="51"/>
      <c r="F2701" s="51"/>
    </row>
    <row r="2702" spans="4:6" s="40" customFormat="1" x14ac:dyDescent="0.2">
      <c r="D2702" s="51"/>
      <c r="F2702" s="51"/>
    </row>
    <row r="2703" spans="4:6" s="40" customFormat="1" x14ac:dyDescent="0.2">
      <c r="D2703" s="51"/>
      <c r="F2703" s="51"/>
    </row>
    <row r="2704" spans="4:6" s="40" customFormat="1" x14ac:dyDescent="0.2">
      <c r="D2704" s="51"/>
      <c r="F2704" s="51"/>
    </row>
    <row r="2705" spans="4:6" s="40" customFormat="1" x14ac:dyDescent="0.2">
      <c r="D2705" s="51"/>
      <c r="F2705" s="51"/>
    </row>
    <row r="2706" spans="4:6" s="40" customFormat="1" x14ac:dyDescent="0.2">
      <c r="D2706" s="51"/>
      <c r="F2706" s="51"/>
    </row>
    <row r="2707" spans="4:6" s="40" customFormat="1" x14ac:dyDescent="0.2">
      <c r="D2707" s="51"/>
      <c r="F2707" s="51"/>
    </row>
    <row r="2708" spans="4:6" s="40" customFormat="1" x14ac:dyDescent="0.2">
      <c r="D2708" s="51"/>
      <c r="F2708" s="51"/>
    </row>
    <row r="2709" spans="4:6" s="40" customFormat="1" x14ac:dyDescent="0.2">
      <c r="D2709" s="51"/>
      <c r="F2709" s="51"/>
    </row>
    <row r="2710" spans="4:6" s="40" customFormat="1" x14ac:dyDescent="0.2">
      <c r="D2710" s="51"/>
      <c r="F2710" s="51"/>
    </row>
    <row r="2711" spans="4:6" s="40" customFormat="1" x14ac:dyDescent="0.2">
      <c r="D2711" s="51"/>
      <c r="F2711" s="51"/>
    </row>
    <row r="2712" spans="4:6" s="40" customFormat="1" x14ac:dyDescent="0.2">
      <c r="D2712" s="51"/>
      <c r="F2712" s="51"/>
    </row>
    <row r="2713" spans="4:6" s="40" customFormat="1" x14ac:dyDescent="0.2">
      <c r="D2713" s="51"/>
      <c r="F2713" s="51"/>
    </row>
    <row r="2714" spans="4:6" s="40" customFormat="1" x14ac:dyDescent="0.2">
      <c r="D2714" s="51"/>
      <c r="F2714" s="51"/>
    </row>
    <row r="2715" spans="4:6" s="40" customFormat="1" x14ac:dyDescent="0.2">
      <c r="D2715" s="51"/>
      <c r="F2715" s="51"/>
    </row>
    <row r="2716" spans="4:6" s="40" customFormat="1" x14ac:dyDescent="0.2">
      <c r="D2716" s="51"/>
      <c r="F2716" s="51"/>
    </row>
    <row r="2717" spans="4:6" s="40" customFormat="1" x14ac:dyDescent="0.2">
      <c r="D2717" s="51"/>
      <c r="F2717" s="51"/>
    </row>
    <row r="2718" spans="4:6" s="40" customFormat="1" x14ac:dyDescent="0.2">
      <c r="D2718" s="51"/>
      <c r="F2718" s="51"/>
    </row>
    <row r="2719" spans="4:6" s="40" customFormat="1" x14ac:dyDescent="0.2">
      <c r="D2719" s="51"/>
      <c r="F2719" s="51"/>
    </row>
    <row r="2720" spans="4:6" s="40" customFormat="1" x14ac:dyDescent="0.2">
      <c r="D2720" s="51"/>
      <c r="F2720" s="51"/>
    </row>
    <row r="2721" spans="4:6" s="40" customFormat="1" x14ac:dyDescent="0.2">
      <c r="D2721" s="51"/>
      <c r="F2721" s="51"/>
    </row>
    <row r="2722" spans="4:6" s="40" customFormat="1" x14ac:dyDescent="0.2">
      <c r="D2722" s="51"/>
      <c r="F2722" s="51"/>
    </row>
    <row r="2723" spans="4:6" s="40" customFormat="1" x14ac:dyDescent="0.2">
      <c r="D2723" s="51"/>
      <c r="F2723" s="51"/>
    </row>
    <row r="2724" spans="4:6" s="40" customFormat="1" x14ac:dyDescent="0.2">
      <c r="D2724" s="51"/>
      <c r="F2724" s="51"/>
    </row>
    <row r="2725" spans="4:6" s="40" customFormat="1" x14ac:dyDescent="0.2">
      <c r="D2725" s="51"/>
      <c r="F2725" s="51"/>
    </row>
    <row r="2726" spans="4:6" s="40" customFormat="1" x14ac:dyDescent="0.2">
      <c r="D2726" s="51"/>
      <c r="F2726" s="51"/>
    </row>
    <row r="2727" spans="4:6" s="40" customFormat="1" x14ac:dyDescent="0.2">
      <c r="D2727" s="51"/>
      <c r="F2727" s="51"/>
    </row>
    <row r="2728" spans="4:6" s="40" customFormat="1" x14ac:dyDescent="0.2">
      <c r="D2728" s="51"/>
      <c r="F2728" s="51"/>
    </row>
    <row r="2729" spans="4:6" s="40" customFormat="1" x14ac:dyDescent="0.2">
      <c r="D2729" s="51"/>
      <c r="F2729" s="51"/>
    </row>
    <row r="2730" spans="4:6" s="40" customFormat="1" x14ac:dyDescent="0.2">
      <c r="D2730" s="51"/>
      <c r="F2730" s="51"/>
    </row>
    <row r="2731" spans="4:6" s="40" customFormat="1" x14ac:dyDescent="0.2">
      <c r="D2731" s="51"/>
      <c r="F2731" s="51"/>
    </row>
    <row r="2732" spans="4:6" s="40" customFormat="1" x14ac:dyDescent="0.2">
      <c r="D2732" s="51"/>
      <c r="F2732" s="51"/>
    </row>
    <row r="2733" spans="4:6" s="40" customFormat="1" x14ac:dyDescent="0.2">
      <c r="D2733" s="51"/>
      <c r="F2733" s="51"/>
    </row>
    <row r="2734" spans="4:6" s="40" customFormat="1" x14ac:dyDescent="0.2">
      <c r="D2734" s="51"/>
      <c r="F2734" s="51"/>
    </row>
    <row r="2735" spans="4:6" s="40" customFormat="1" x14ac:dyDescent="0.2">
      <c r="D2735" s="51"/>
      <c r="F2735" s="51"/>
    </row>
    <row r="2736" spans="4:6" s="40" customFormat="1" x14ac:dyDescent="0.2">
      <c r="D2736" s="51"/>
      <c r="F2736" s="51"/>
    </row>
    <row r="2737" spans="4:6" s="40" customFormat="1" x14ac:dyDescent="0.2">
      <c r="D2737" s="51"/>
      <c r="F2737" s="51"/>
    </row>
    <row r="2738" spans="4:6" s="40" customFormat="1" x14ac:dyDescent="0.2">
      <c r="D2738" s="51"/>
      <c r="F2738" s="51"/>
    </row>
    <row r="2739" spans="4:6" s="40" customFormat="1" x14ac:dyDescent="0.2">
      <c r="D2739" s="51"/>
      <c r="F2739" s="51"/>
    </row>
    <row r="2740" spans="4:6" s="40" customFormat="1" x14ac:dyDescent="0.2">
      <c r="D2740" s="51"/>
      <c r="F2740" s="51"/>
    </row>
    <row r="2741" spans="4:6" s="40" customFormat="1" x14ac:dyDescent="0.2">
      <c r="D2741" s="51"/>
      <c r="F2741" s="51"/>
    </row>
    <row r="2742" spans="4:6" s="40" customFormat="1" x14ac:dyDescent="0.2">
      <c r="D2742" s="51"/>
      <c r="F2742" s="51"/>
    </row>
    <row r="2743" spans="4:6" s="40" customFormat="1" x14ac:dyDescent="0.2">
      <c r="D2743" s="51"/>
      <c r="F2743" s="51"/>
    </row>
    <row r="2744" spans="4:6" s="40" customFormat="1" x14ac:dyDescent="0.2">
      <c r="D2744" s="51"/>
      <c r="F2744" s="51"/>
    </row>
    <row r="2745" spans="4:6" s="40" customFormat="1" x14ac:dyDescent="0.2">
      <c r="D2745" s="51"/>
      <c r="F2745" s="51"/>
    </row>
    <row r="2746" spans="4:6" s="40" customFormat="1" x14ac:dyDescent="0.2">
      <c r="D2746" s="51"/>
      <c r="F2746" s="51"/>
    </row>
    <row r="2747" spans="4:6" s="40" customFormat="1" x14ac:dyDescent="0.2">
      <c r="D2747" s="51"/>
      <c r="F2747" s="51"/>
    </row>
    <row r="2748" spans="4:6" s="40" customFormat="1" x14ac:dyDescent="0.2">
      <c r="D2748" s="51"/>
      <c r="F2748" s="51"/>
    </row>
    <row r="2749" spans="4:6" s="40" customFormat="1" x14ac:dyDescent="0.2">
      <c r="D2749" s="51"/>
      <c r="F2749" s="51"/>
    </row>
    <row r="2750" spans="4:6" s="40" customFormat="1" x14ac:dyDescent="0.2">
      <c r="D2750" s="51"/>
      <c r="F2750" s="51"/>
    </row>
    <row r="2751" spans="4:6" s="40" customFormat="1" x14ac:dyDescent="0.2">
      <c r="D2751" s="51"/>
      <c r="F2751" s="51"/>
    </row>
    <row r="2752" spans="4:6" s="40" customFormat="1" x14ac:dyDescent="0.2">
      <c r="D2752" s="51"/>
      <c r="F2752" s="51"/>
    </row>
    <row r="2753" spans="4:6" s="40" customFormat="1" x14ac:dyDescent="0.2">
      <c r="D2753" s="51"/>
      <c r="F2753" s="51"/>
    </row>
    <row r="2754" spans="4:6" s="40" customFormat="1" x14ac:dyDescent="0.2">
      <c r="D2754" s="51"/>
      <c r="F2754" s="51"/>
    </row>
    <row r="2755" spans="4:6" s="40" customFormat="1" x14ac:dyDescent="0.2">
      <c r="D2755" s="51"/>
      <c r="F2755" s="51"/>
    </row>
    <row r="2756" spans="4:6" s="40" customFormat="1" x14ac:dyDescent="0.2">
      <c r="D2756" s="51"/>
      <c r="F2756" s="51"/>
    </row>
    <row r="2757" spans="4:6" s="40" customFormat="1" x14ac:dyDescent="0.2">
      <c r="D2757" s="51"/>
      <c r="F2757" s="51"/>
    </row>
    <row r="2758" spans="4:6" s="40" customFormat="1" x14ac:dyDescent="0.2">
      <c r="D2758" s="51"/>
      <c r="F2758" s="51"/>
    </row>
    <row r="2759" spans="4:6" s="40" customFormat="1" x14ac:dyDescent="0.2">
      <c r="D2759" s="51"/>
      <c r="F2759" s="51"/>
    </row>
    <row r="2760" spans="4:6" s="40" customFormat="1" x14ac:dyDescent="0.2">
      <c r="D2760" s="51"/>
      <c r="F2760" s="51"/>
    </row>
    <row r="2761" spans="4:6" s="40" customFormat="1" x14ac:dyDescent="0.2">
      <c r="D2761" s="51"/>
      <c r="F2761" s="51"/>
    </row>
    <row r="2762" spans="4:6" s="40" customFormat="1" x14ac:dyDescent="0.2">
      <c r="D2762" s="51"/>
      <c r="F2762" s="51"/>
    </row>
    <row r="2763" spans="4:6" s="40" customFormat="1" x14ac:dyDescent="0.2">
      <c r="D2763" s="51"/>
      <c r="F2763" s="51"/>
    </row>
    <row r="2764" spans="4:6" s="40" customFormat="1" x14ac:dyDescent="0.2">
      <c r="D2764" s="51"/>
      <c r="F2764" s="51"/>
    </row>
    <row r="2765" spans="4:6" s="40" customFormat="1" x14ac:dyDescent="0.2">
      <c r="D2765" s="51"/>
      <c r="F2765" s="51"/>
    </row>
    <row r="2766" spans="4:6" s="40" customFormat="1" x14ac:dyDescent="0.2">
      <c r="D2766" s="51"/>
      <c r="F2766" s="51"/>
    </row>
    <row r="2767" spans="4:6" s="40" customFormat="1" x14ac:dyDescent="0.2">
      <c r="D2767" s="51"/>
      <c r="F2767" s="51"/>
    </row>
    <row r="2768" spans="4:6" s="40" customFormat="1" x14ac:dyDescent="0.2">
      <c r="D2768" s="51"/>
      <c r="F2768" s="51"/>
    </row>
    <row r="2769" spans="4:6" s="40" customFormat="1" x14ac:dyDescent="0.2">
      <c r="D2769" s="51"/>
      <c r="F2769" s="51"/>
    </row>
    <row r="2770" spans="4:6" s="40" customFormat="1" x14ac:dyDescent="0.2">
      <c r="D2770" s="51"/>
      <c r="F2770" s="51"/>
    </row>
    <row r="2771" spans="4:6" s="40" customFormat="1" x14ac:dyDescent="0.2">
      <c r="D2771" s="51"/>
      <c r="F2771" s="51"/>
    </row>
    <row r="2772" spans="4:6" s="40" customFormat="1" x14ac:dyDescent="0.2">
      <c r="D2772" s="51"/>
      <c r="F2772" s="51"/>
    </row>
    <row r="2773" spans="4:6" s="40" customFormat="1" x14ac:dyDescent="0.2">
      <c r="D2773" s="51"/>
      <c r="F2773" s="51"/>
    </row>
    <row r="2774" spans="4:6" s="40" customFormat="1" x14ac:dyDescent="0.2">
      <c r="D2774" s="51"/>
      <c r="F2774" s="51"/>
    </row>
    <row r="2775" spans="4:6" s="40" customFormat="1" x14ac:dyDescent="0.2">
      <c r="D2775" s="51"/>
      <c r="F2775" s="51"/>
    </row>
    <row r="2776" spans="4:6" s="40" customFormat="1" x14ac:dyDescent="0.2">
      <c r="D2776" s="51"/>
      <c r="F2776" s="51"/>
    </row>
    <row r="2777" spans="4:6" s="40" customFormat="1" x14ac:dyDescent="0.2">
      <c r="D2777" s="51"/>
      <c r="F2777" s="51"/>
    </row>
    <row r="2778" spans="4:6" s="40" customFormat="1" x14ac:dyDescent="0.2">
      <c r="D2778" s="51"/>
      <c r="F2778" s="51"/>
    </row>
    <row r="2779" spans="4:6" s="40" customFormat="1" x14ac:dyDescent="0.2">
      <c r="D2779" s="51"/>
      <c r="F2779" s="51"/>
    </row>
    <row r="2780" spans="4:6" s="40" customFormat="1" x14ac:dyDescent="0.2">
      <c r="D2780" s="51"/>
      <c r="F2780" s="51"/>
    </row>
    <row r="2781" spans="4:6" s="40" customFormat="1" x14ac:dyDescent="0.2">
      <c r="D2781" s="51"/>
      <c r="F2781" s="51"/>
    </row>
    <row r="2782" spans="4:6" s="40" customFormat="1" x14ac:dyDescent="0.2">
      <c r="D2782" s="51"/>
      <c r="F2782" s="51"/>
    </row>
    <row r="2783" spans="4:6" s="40" customFormat="1" x14ac:dyDescent="0.2">
      <c r="D2783" s="51"/>
      <c r="F2783" s="51"/>
    </row>
    <row r="2784" spans="4:6" s="40" customFormat="1" x14ac:dyDescent="0.2">
      <c r="D2784" s="51"/>
      <c r="F2784" s="51"/>
    </row>
    <row r="2785" spans="4:6" s="40" customFormat="1" x14ac:dyDescent="0.2">
      <c r="D2785" s="51"/>
      <c r="F2785" s="51"/>
    </row>
    <row r="2786" spans="4:6" s="40" customFormat="1" x14ac:dyDescent="0.2">
      <c r="D2786" s="51"/>
      <c r="F2786" s="51"/>
    </row>
    <row r="2787" spans="4:6" s="40" customFormat="1" x14ac:dyDescent="0.2">
      <c r="D2787" s="51"/>
      <c r="F2787" s="51"/>
    </row>
    <row r="2788" spans="4:6" s="40" customFormat="1" x14ac:dyDescent="0.2">
      <c r="D2788" s="51"/>
      <c r="F2788" s="51"/>
    </row>
    <row r="2789" spans="4:6" s="40" customFormat="1" x14ac:dyDescent="0.2">
      <c r="D2789" s="51"/>
      <c r="F2789" s="51"/>
    </row>
    <row r="2790" spans="4:6" s="40" customFormat="1" x14ac:dyDescent="0.2">
      <c r="D2790" s="51"/>
      <c r="F2790" s="51"/>
    </row>
    <row r="2791" spans="4:6" s="40" customFormat="1" x14ac:dyDescent="0.2">
      <c r="D2791" s="51"/>
      <c r="F2791" s="51"/>
    </row>
    <row r="2792" spans="4:6" s="40" customFormat="1" x14ac:dyDescent="0.2">
      <c r="D2792" s="51"/>
      <c r="F2792" s="51"/>
    </row>
    <row r="2793" spans="4:6" s="40" customFormat="1" x14ac:dyDescent="0.2">
      <c r="D2793" s="51"/>
      <c r="F2793" s="51"/>
    </row>
    <row r="2794" spans="4:6" s="40" customFormat="1" x14ac:dyDescent="0.2">
      <c r="D2794" s="51"/>
      <c r="F2794" s="51"/>
    </row>
    <row r="2795" spans="4:6" s="40" customFormat="1" x14ac:dyDescent="0.2">
      <c r="D2795" s="51"/>
      <c r="F2795" s="51"/>
    </row>
    <row r="2796" spans="4:6" s="40" customFormat="1" x14ac:dyDescent="0.2">
      <c r="D2796" s="51"/>
      <c r="F2796" s="51"/>
    </row>
    <row r="2797" spans="4:6" s="40" customFormat="1" x14ac:dyDescent="0.2">
      <c r="D2797" s="51"/>
      <c r="F2797" s="51"/>
    </row>
    <row r="2798" spans="4:6" s="40" customFormat="1" x14ac:dyDescent="0.2">
      <c r="D2798" s="51"/>
      <c r="F2798" s="51"/>
    </row>
    <row r="2799" spans="4:6" s="40" customFormat="1" x14ac:dyDescent="0.2">
      <c r="D2799" s="51"/>
      <c r="F2799" s="51"/>
    </row>
    <row r="2800" spans="4:6" s="40" customFormat="1" x14ac:dyDescent="0.2">
      <c r="D2800" s="51"/>
      <c r="F2800" s="51"/>
    </row>
    <row r="2801" spans="4:6" s="40" customFormat="1" x14ac:dyDescent="0.2">
      <c r="D2801" s="51"/>
      <c r="F2801" s="51"/>
    </row>
    <row r="2802" spans="4:6" s="40" customFormat="1" x14ac:dyDescent="0.2">
      <c r="D2802" s="51"/>
      <c r="F2802" s="51"/>
    </row>
    <row r="2803" spans="4:6" s="40" customFormat="1" x14ac:dyDescent="0.2">
      <c r="D2803" s="51"/>
      <c r="F2803" s="51"/>
    </row>
    <row r="2804" spans="4:6" s="40" customFormat="1" x14ac:dyDescent="0.2">
      <c r="D2804" s="51"/>
      <c r="F2804" s="51"/>
    </row>
    <row r="2805" spans="4:6" s="40" customFormat="1" x14ac:dyDescent="0.2">
      <c r="D2805" s="51"/>
      <c r="F2805" s="51"/>
    </row>
    <row r="2806" spans="4:6" s="40" customFormat="1" x14ac:dyDescent="0.2">
      <c r="D2806" s="51"/>
      <c r="F2806" s="51"/>
    </row>
    <row r="2807" spans="4:6" s="40" customFormat="1" x14ac:dyDescent="0.2">
      <c r="D2807" s="51"/>
      <c r="F2807" s="51"/>
    </row>
    <row r="2808" spans="4:6" s="40" customFormat="1" x14ac:dyDescent="0.2">
      <c r="D2808" s="51"/>
      <c r="F2808" s="51"/>
    </row>
    <row r="2809" spans="4:6" s="40" customFormat="1" x14ac:dyDescent="0.2">
      <c r="D2809" s="51"/>
      <c r="F2809" s="51"/>
    </row>
    <row r="2810" spans="4:6" s="40" customFormat="1" x14ac:dyDescent="0.2">
      <c r="D2810" s="51"/>
      <c r="F2810" s="51"/>
    </row>
    <row r="2811" spans="4:6" s="40" customFormat="1" x14ac:dyDescent="0.2">
      <c r="D2811" s="51"/>
      <c r="F2811" s="51"/>
    </row>
    <row r="2812" spans="4:6" s="40" customFormat="1" x14ac:dyDescent="0.2">
      <c r="D2812" s="51"/>
      <c r="F2812" s="51"/>
    </row>
    <row r="2813" spans="4:6" s="40" customFormat="1" x14ac:dyDescent="0.2">
      <c r="D2813" s="51"/>
      <c r="F2813" s="51"/>
    </row>
    <row r="2814" spans="4:6" s="40" customFormat="1" x14ac:dyDescent="0.2">
      <c r="D2814" s="51"/>
      <c r="F2814" s="51"/>
    </row>
    <row r="2815" spans="4:6" s="40" customFormat="1" x14ac:dyDescent="0.2">
      <c r="D2815" s="51"/>
      <c r="F2815" s="51"/>
    </row>
    <row r="2816" spans="4:6" s="40" customFormat="1" x14ac:dyDescent="0.2">
      <c r="D2816" s="51"/>
      <c r="F2816" s="51"/>
    </row>
    <row r="2817" spans="4:6" s="40" customFormat="1" x14ac:dyDescent="0.2">
      <c r="D2817" s="51"/>
      <c r="F2817" s="51"/>
    </row>
    <row r="2818" spans="4:6" s="40" customFormat="1" x14ac:dyDescent="0.2">
      <c r="D2818" s="51"/>
      <c r="F2818" s="51"/>
    </row>
    <row r="2819" spans="4:6" s="40" customFormat="1" x14ac:dyDescent="0.2">
      <c r="D2819" s="51"/>
      <c r="F2819" s="51"/>
    </row>
    <row r="2820" spans="4:6" s="40" customFormat="1" x14ac:dyDescent="0.2">
      <c r="D2820" s="51"/>
      <c r="F2820" s="51"/>
    </row>
    <row r="2821" spans="4:6" s="40" customFormat="1" x14ac:dyDescent="0.2">
      <c r="D2821" s="51"/>
      <c r="F2821" s="51"/>
    </row>
    <row r="2822" spans="4:6" s="40" customFormat="1" x14ac:dyDescent="0.2">
      <c r="D2822" s="51"/>
      <c r="F2822" s="51"/>
    </row>
    <row r="2823" spans="4:6" s="40" customFormat="1" x14ac:dyDescent="0.2">
      <c r="D2823" s="51"/>
      <c r="F2823" s="51"/>
    </row>
    <row r="2824" spans="4:6" s="40" customFormat="1" x14ac:dyDescent="0.2">
      <c r="D2824" s="51"/>
      <c r="F2824" s="51"/>
    </row>
    <row r="2825" spans="4:6" s="40" customFormat="1" x14ac:dyDescent="0.2">
      <c r="D2825" s="51"/>
      <c r="F2825" s="51"/>
    </row>
    <row r="2826" spans="4:6" s="40" customFormat="1" x14ac:dyDescent="0.2">
      <c r="D2826" s="51"/>
      <c r="F2826" s="51"/>
    </row>
    <row r="2827" spans="4:6" s="40" customFormat="1" x14ac:dyDescent="0.2">
      <c r="D2827" s="51"/>
      <c r="F2827" s="51"/>
    </row>
    <row r="2828" spans="4:6" s="40" customFormat="1" x14ac:dyDescent="0.2">
      <c r="D2828" s="51"/>
      <c r="F2828" s="51"/>
    </row>
    <row r="2829" spans="4:6" s="40" customFormat="1" x14ac:dyDescent="0.2">
      <c r="D2829" s="51"/>
      <c r="F2829" s="51"/>
    </row>
    <row r="2830" spans="4:6" s="40" customFormat="1" x14ac:dyDescent="0.2">
      <c r="D2830" s="51"/>
      <c r="F2830" s="51"/>
    </row>
    <row r="2831" spans="4:6" s="40" customFormat="1" x14ac:dyDescent="0.2">
      <c r="D2831" s="51"/>
      <c r="F2831" s="51"/>
    </row>
    <row r="2832" spans="4:6" s="40" customFormat="1" x14ac:dyDescent="0.2">
      <c r="D2832" s="51"/>
      <c r="F2832" s="51"/>
    </row>
    <row r="2833" spans="4:6" s="40" customFormat="1" x14ac:dyDescent="0.2">
      <c r="D2833" s="51"/>
      <c r="F2833" s="51"/>
    </row>
    <row r="2834" spans="4:6" s="40" customFormat="1" x14ac:dyDescent="0.2">
      <c r="D2834" s="51"/>
      <c r="F2834" s="51"/>
    </row>
    <row r="2835" spans="4:6" s="40" customFormat="1" x14ac:dyDescent="0.2">
      <c r="D2835" s="51"/>
      <c r="F2835" s="51"/>
    </row>
    <row r="2836" spans="4:6" s="40" customFormat="1" x14ac:dyDescent="0.2">
      <c r="D2836" s="51"/>
      <c r="F2836" s="51"/>
    </row>
    <row r="2837" spans="4:6" s="40" customFormat="1" x14ac:dyDescent="0.2">
      <c r="D2837" s="51"/>
      <c r="F2837" s="51"/>
    </row>
    <row r="2838" spans="4:6" s="40" customFormat="1" x14ac:dyDescent="0.2">
      <c r="D2838" s="51"/>
      <c r="F2838" s="51"/>
    </row>
    <row r="2839" spans="4:6" s="40" customFormat="1" x14ac:dyDescent="0.2">
      <c r="D2839" s="51"/>
      <c r="F2839" s="51"/>
    </row>
    <row r="2840" spans="4:6" s="40" customFormat="1" x14ac:dyDescent="0.2">
      <c r="D2840" s="51"/>
      <c r="F2840" s="51"/>
    </row>
    <row r="2841" spans="4:6" s="40" customFormat="1" x14ac:dyDescent="0.2">
      <c r="D2841" s="51"/>
      <c r="F2841" s="51"/>
    </row>
    <row r="2842" spans="4:6" s="40" customFormat="1" x14ac:dyDescent="0.2">
      <c r="D2842" s="51"/>
      <c r="F2842" s="51"/>
    </row>
    <row r="2843" spans="4:6" s="40" customFormat="1" x14ac:dyDescent="0.2">
      <c r="D2843" s="51"/>
      <c r="F2843" s="51"/>
    </row>
    <row r="2844" spans="4:6" s="40" customFormat="1" x14ac:dyDescent="0.2">
      <c r="D2844" s="51"/>
      <c r="F2844" s="51"/>
    </row>
    <row r="2845" spans="4:6" s="40" customFormat="1" x14ac:dyDescent="0.2">
      <c r="D2845" s="51"/>
      <c r="F2845" s="51"/>
    </row>
    <row r="2846" spans="4:6" s="40" customFormat="1" x14ac:dyDescent="0.2">
      <c r="D2846" s="51"/>
      <c r="F2846" s="51"/>
    </row>
    <row r="2847" spans="4:6" s="40" customFormat="1" x14ac:dyDescent="0.2">
      <c r="D2847" s="51"/>
      <c r="F2847" s="51"/>
    </row>
    <row r="2848" spans="4:6" s="40" customFormat="1" x14ac:dyDescent="0.2">
      <c r="D2848" s="51"/>
      <c r="F2848" s="51"/>
    </row>
    <row r="2849" spans="4:6" s="40" customFormat="1" x14ac:dyDescent="0.2">
      <c r="D2849" s="51"/>
      <c r="F2849" s="51"/>
    </row>
    <row r="2850" spans="4:6" s="40" customFormat="1" x14ac:dyDescent="0.2">
      <c r="D2850" s="51"/>
      <c r="F2850" s="51"/>
    </row>
    <row r="2851" spans="4:6" s="40" customFormat="1" x14ac:dyDescent="0.2">
      <c r="D2851" s="51"/>
      <c r="F2851" s="51"/>
    </row>
    <row r="2852" spans="4:6" s="40" customFormat="1" x14ac:dyDescent="0.2">
      <c r="D2852" s="51"/>
      <c r="F2852" s="51"/>
    </row>
    <row r="2853" spans="4:6" s="40" customFormat="1" x14ac:dyDescent="0.2">
      <c r="D2853" s="51"/>
      <c r="F2853" s="51"/>
    </row>
    <row r="2854" spans="4:6" s="40" customFormat="1" x14ac:dyDescent="0.2">
      <c r="D2854" s="51"/>
      <c r="F2854" s="51"/>
    </row>
    <row r="2855" spans="4:6" s="40" customFormat="1" x14ac:dyDescent="0.2">
      <c r="D2855" s="51"/>
      <c r="F2855" s="51"/>
    </row>
    <row r="2856" spans="4:6" s="40" customFormat="1" x14ac:dyDescent="0.2">
      <c r="D2856" s="51"/>
      <c r="F2856" s="51"/>
    </row>
    <row r="2857" spans="4:6" s="40" customFormat="1" x14ac:dyDescent="0.2">
      <c r="D2857" s="51"/>
      <c r="F2857" s="51"/>
    </row>
    <row r="2858" spans="4:6" s="40" customFormat="1" x14ac:dyDescent="0.2">
      <c r="D2858" s="51"/>
      <c r="F2858" s="51"/>
    </row>
    <row r="2859" spans="4:6" s="40" customFormat="1" x14ac:dyDescent="0.2">
      <c r="D2859" s="51"/>
      <c r="F2859" s="51"/>
    </row>
    <row r="2860" spans="4:6" s="40" customFormat="1" x14ac:dyDescent="0.2">
      <c r="D2860" s="51"/>
      <c r="F2860" s="51"/>
    </row>
    <row r="2861" spans="4:6" s="40" customFormat="1" x14ac:dyDescent="0.2">
      <c r="D2861" s="51"/>
      <c r="F2861" s="51"/>
    </row>
    <row r="2862" spans="4:6" s="40" customFormat="1" x14ac:dyDescent="0.2">
      <c r="D2862" s="51"/>
      <c r="F2862" s="51"/>
    </row>
    <row r="2863" spans="4:6" s="40" customFormat="1" x14ac:dyDescent="0.2">
      <c r="D2863" s="51"/>
      <c r="F2863" s="51"/>
    </row>
    <row r="2864" spans="4:6" s="40" customFormat="1" x14ac:dyDescent="0.2">
      <c r="D2864" s="51"/>
      <c r="F2864" s="51"/>
    </row>
    <row r="2865" spans="4:6" s="40" customFormat="1" x14ac:dyDescent="0.2">
      <c r="D2865" s="51"/>
      <c r="F2865" s="51"/>
    </row>
    <row r="2866" spans="4:6" s="40" customFormat="1" x14ac:dyDescent="0.2">
      <c r="D2866" s="51"/>
      <c r="F2866" s="51"/>
    </row>
    <row r="2867" spans="4:6" s="40" customFormat="1" x14ac:dyDescent="0.2">
      <c r="D2867" s="51"/>
      <c r="F2867" s="51"/>
    </row>
    <row r="2868" spans="4:6" s="40" customFormat="1" x14ac:dyDescent="0.2">
      <c r="D2868" s="51"/>
      <c r="F2868" s="51"/>
    </row>
    <row r="2869" spans="4:6" s="40" customFormat="1" x14ac:dyDescent="0.2">
      <c r="D2869" s="51"/>
      <c r="F2869" s="51"/>
    </row>
    <row r="2870" spans="4:6" s="40" customFormat="1" x14ac:dyDescent="0.2">
      <c r="D2870" s="51"/>
      <c r="F2870" s="51"/>
    </row>
    <row r="2871" spans="4:6" s="40" customFormat="1" x14ac:dyDescent="0.2">
      <c r="D2871" s="51"/>
      <c r="F2871" s="51"/>
    </row>
    <row r="2872" spans="4:6" s="40" customFormat="1" x14ac:dyDescent="0.2">
      <c r="D2872" s="51"/>
      <c r="F2872" s="51"/>
    </row>
    <row r="2873" spans="4:6" s="40" customFormat="1" x14ac:dyDescent="0.2">
      <c r="D2873" s="51"/>
      <c r="F2873" s="51"/>
    </row>
    <row r="2874" spans="4:6" s="40" customFormat="1" x14ac:dyDescent="0.2">
      <c r="D2874" s="51"/>
      <c r="F2874" s="51"/>
    </row>
    <row r="2875" spans="4:6" s="40" customFormat="1" x14ac:dyDescent="0.2">
      <c r="D2875" s="51"/>
      <c r="F2875" s="51"/>
    </row>
    <row r="2876" spans="4:6" s="40" customFormat="1" x14ac:dyDescent="0.2">
      <c r="D2876" s="51"/>
      <c r="F2876" s="51"/>
    </row>
    <row r="2877" spans="4:6" s="40" customFormat="1" x14ac:dyDescent="0.2">
      <c r="D2877" s="51"/>
      <c r="F2877" s="51"/>
    </row>
    <row r="2878" spans="4:6" s="40" customFormat="1" x14ac:dyDescent="0.2">
      <c r="D2878" s="51"/>
      <c r="F2878" s="51"/>
    </row>
    <row r="2879" spans="4:6" s="40" customFormat="1" x14ac:dyDescent="0.2">
      <c r="D2879" s="51"/>
      <c r="F2879" s="51"/>
    </row>
    <row r="2880" spans="4:6" s="40" customFormat="1" x14ac:dyDescent="0.2">
      <c r="D2880" s="51"/>
      <c r="F2880" s="51"/>
    </row>
    <row r="2881" spans="4:6" s="40" customFormat="1" x14ac:dyDescent="0.2">
      <c r="D2881" s="51"/>
      <c r="F2881" s="51"/>
    </row>
    <row r="2882" spans="4:6" s="40" customFormat="1" x14ac:dyDescent="0.2">
      <c r="D2882" s="51"/>
      <c r="F2882" s="51"/>
    </row>
    <row r="2883" spans="4:6" s="40" customFormat="1" x14ac:dyDescent="0.2">
      <c r="D2883" s="51"/>
      <c r="F2883" s="51"/>
    </row>
    <row r="2884" spans="4:6" s="40" customFormat="1" x14ac:dyDescent="0.2">
      <c r="D2884" s="51"/>
      <c r="F2884" s="51"/>
    </row>
    <row r="2885" spans="4:6" s="40" customFormat="1" x14ac:dyDescent="0.2">
      <c r="D2885" s="51"/>
      <c r="F2885" s="51"/>
    </row>
    <row r="2886" spans="4:6" s="40" customFormat="1" x14ac:dyDescent="0.2">
      <c r="D2886" s="51"/>
      <c r="F2886" s="51"/>
    </row>
    <row r="2887" spans="4:6" s="40" customFormat="1" x14ac:dyDescent="0.2">
      <c r="D2887" s="51"/>
      <c r="F2887" s="51"/>
    </row>
    <row r="2888" spans="4:6" s="40" customFormat="1" x14ac:dyDescent="0.2">
      <c r="D2888" s="51"/>
      <c r="F2888" s="51"/>
    </row>
    <row r="2889" spans="4:6" s="40" customFormat="1" x14ac:dyDescent="0.2">
      <c r="D2889" s="51"/>
      <c r="F2889" s="51"/>
    </row>
    <row r="2890" spans="4:6" s="40" customFormat="1" x14ac:dyDescent="0.2">
      <c r="D2890" s="51"/>
      <c r="F2890" s="51"/>
    </row>
    <row r="2891" spans="4:6" s="40" customFormat="1" x14ac:dyDescent="0.2">
      <c r="D2891" s="51"/>
      <c r="F2891" s="51"/>
    </row>
    <row r="2892" spans="4:6" s="40" customFormat="1" x14ac:dyDescent="0.2">
      <c r="D2892" s="51"/>
      <c r="F2892" s="51"/>
    </row>
    <row r="2893" spans="4:6" s="40" customFormat="1" x14ac:dyDescent="0.2">
      <c r="D2893" s="51"/>
      <c r="F2893" s="51"/>
    </row>
    <row r="2894" spans="4:6" s="40" customFormat="1" x14ac:dyDescent="0.2">
      <c r="D2894" s="51"/>
      <c r="F2894" s="51"/>
    </row>
    <row r="2895" spans="4:6" s="40" customFormat="1" x14ac:dyDescent="0.2">
      <c r="D2895" s="51"/>
      <c r="F2895" s="51"/>
    </row>
    <row r="2896" spans="4:6" s="40" customFormat="1" x14ac:dyDescent="0.2">
      <c r="D2896" s="51"/>
      <c r="F2896" s="51"/>
    </row>
    <row r="2897" spans="4:6" s="40" customFormat="1" x14ac:dyDescent="0.2">
      <c r="D2897" s="51"/>
      <c r="F2897" s="51"/>
    </row>
    <row r="2898" spans="4:6" s="40" customFormat="1" x14ac:dyDescent="0.2">
      <c r="D2898" s="51"/>
      <c r="F2898" s="51"/>
    </row>
    <row r="2899" spans="4:6" s="40" customFormat="1" x14ac:dyDescent="0.2">
      <c r="D2899" s="51"/>
      <c r="F2899" s="51"/>
    </row>
    <row r="2900" spans="4:6" s="40" customFormat="1" x14ac:dyDescent="0.2">
      <c r="D2900" s="51"/>
      <c r="F2900" s="51"/>
    </row>
    <row r="2901" spans="4:6" s="40" customFormat="1" x14ac:dyDescent="0.2">
      <c r="D2901" s="51"/>
      <c r="F2901" s="51"/>
    </row>
    <row r="2902" spans="4:6" s="40" customFormat="1" x14ac:dyDescent="0.2">
      <c r="D2902" s="51"/>
      <c r="F2902" s="51"/>
    </row>
    <row r="2903" spans="4:6" s="40" customFormat="1" x14ac:dyDescent="0.2">
      <c r="D2903" s="51"/>
      <c r="F2903" s="51"/>
    </row>
    <row r="2904" spans="4:6" s="40" customFormat="1" x14ac:dyDescent="0.2">
      <c r="D2904" s="51"/>
      <c r="F2904" s="51"/>
    </row>
    <row r="2905" spans="4:6" s="40" customFormat="1" x14ac:dyDescent="0.2">
      <c r="D2905" s="51"/>
      <c r="F2905" s="51"/>
    </row>
    <row r="2906" spans="4:6" s="40" customFormat="1" x14ac:dyDescent="0.2">
      <c r="D2906" s="51"/>
      <c r="F2906" s="51"/>
    </row>
    <row r="2907" spans="4:6" s="40" customFormat="1" x14ac:dyDescent="0.2">
      <c r="D2907" s="51"/>
      <c r="F2907" s="51"/>
    </row>
    <row r="2908" spans="4:6" s="40" customFormat="1" x14ac:dyDescent="0.2">
      <c r="D2908" s="51"/>
      <c r="F2908" s="51"/>
    </row>
    <row r="2909" spans="4:6" s="40" customFormat="1" x14ac:dyDescent="0.2">
      <c r="D2909" s="51"/>
      <c r="F2909" s="51"/>
    </row>
    <row r="2910" spans="4:6" s="40" customFormat="1" x14ac:dyDescent="0.2">
      <c r="D2910" s="51"/>
      <c r="F2910" s="51"/>
    </row>
    <row r="2911" spans="4:6" s="40" customFormat="1" x14ac:dyDescent="0.2">
      <c r="D2911" s="51"/>
      <c r="F2911" s="51"/>
    </row>
    <row r="2912" spans="4:6" s="40" customFormat="1" x14ac:dyDescent="0.2">
      <c r="D2912" s="51"/>
      <c r="F2912" s="51"/>
    </row>
    <row r="2913" spans="4:6" s="40" customFormat="1" x14ac:dyDescent="0.2">
      <c r="D2913" s="51"/>
      <c r="F2913" s="51"/>
    </row>
    <row r="2914" spans="4:6" s="40" customFormat="1" x14ac:dyDescent="0.2">
      <c r="D2914" s="51"/>
      <c r="F2914" s="51"/>
    </row>
    <row r="2915" spans="4:6" s="40" customFormat="1" x14ac:dyDescent="0.2">
      <c r="D2915" s="51"/>
      <c r="F2915" s="51"/>
    </row>
    <row r="2916" spans="4:6" s="40" customFormat="1" x14ac:dyDescent="0.2">
      <c r="D2916" s="51"/>
      <c r="F2916" s="51"/>
    </row>
    <row r="2917" spans="4:6" s="40" customFormat="1" x14ac:dyDescent="0.2">
      <c r="D2917" s="51"/>
      <c r="F2917" s="51"/>
    </row>
    <row r="2918" spans="4:6" s="40" customFormat="1" x14ac:dyDescent="0.2">
      <c r="D2918" s="51"/>
      <c r="F2918" s="51"/>
    </row>
    <row r="2919" spans="4:6" s="40" customFormat="1" x14ac:dyDescent="0.2">
      <c r="D2919" s="51"/>
      <c r="F2919" s="51"/>
    </row>
    <row r="2920" spans="4:6" s="40" customFormat="1" x14ac:dyDescent="0.2">
      <c r="D2920" s="51"/>
      <c r="F2920" s="51"/>
    </row>
    <row r="2921" spans="4:6" s="40" customFormat="1" x14ac:dyDescent="0.2">
      <c r="D2921" s="51"/>
      <c r="F2921" s="51"/>
    </row>
    <row r="2922" spans="4:6" s="40" customFormat="1" x14ac:dyDescent="0.2">
      <c r="D2922" s="51"/>
      <c r="F2922" s="51"/>
    </row>
    <row r="2923" spans="4:6" s="40" customFormat="1" x14ac:dyDescent="0.2">
      <c r="D2923" s="51"/>
      <c r="F2923" s="51"/>
    </row>
    <row r="2924" spans="4:6" s="40" customFormat="1" x14ac:dyDescent="0.2">
      <c r="D2924" s="51"/>
      <c r="F2924" s="51"/>
    </row>
    <row r="2925" spans="4:6" s="40" customFormat="1" x14ac:dyDescent="0.2">
      <c r="D2925" s="51"/>
      <c r="F2925" s="51"/>
    </row>
    <row r="2926" spans="4:6" s="40" customFormat="1" x14ac:dyDescent="0.2">
      <c r="D2926" s="51"/>
      <c r="F2926" s="51"/>
    </row>
    <row r="2927" spans="4:6" s="40" customFormat="1" x14ac:dyDescent="0.2">
      <c r="D2927" s="51"/>
      <c r="F2927" s="51"/>
    </row>
    <row r="2928" spans="4:6" s="40" customFormat="1" x14ac:dyDescent="0.2">
      <c r="D2928" s="51"/>
      <c r="F2928" s="51"/>
    </row>
    <row r="2929" spans="4:6" s="40" customFormat="1" x14ac:dyDescent="0.2">
      <c r="D2929" s="51"/>
      <c r="F2929" s="51"/>
    </row>
    <row r="2930" spans="4:6" s="40" customFormat="1" x14ac:dyDescent="0.2">
      <c r="D2930" s="51"/>
      <c r="F2930" s="51"/>
    </row>
    <row r="2931" spans="4:6" s="40" customFormat="1" x14ac:dyDescent="0.2">
      <c r="D2931" s="51"/>
      <c r="F2931" s="51"/>
    </row>
    <row r="2932" spans="4:6" s="40" customFormat="1" x14ac:dyDescent="0.2">
      <c r="D2932" s="51"/>
      <c r="F2932" s="51"/>
    </row>
    <row r="2933" spans="4:6" s="40" customFormat="1" x14ac:dyDescent="0.2">
      <c r="D2933" s="51"/>
      <c r="F2933" s="51"/>
    </row>
    <row r="2934" spans="4:6" s="40" customFormat="1" x14ac:dyDescent="0.2">
      <c r="D2934" s="51"/>
      <c r="F2934" s="51"/>
    </row>
    <row r="2935" spans="4:6" s="40" customFormat="1" x14ac:dyDescent="0.2">
      <c r="D2935" s="51"/>
      <c r="F2935" s="51"/>
    </row>
    <row r="2936" spans="4:6" s="40" customFormat="1" x14ac:dyDescent="0.2">
      <c r="D2936" s="51"/>
      <c r="F2936" s="51"/>
    </row>
    <row r="2937" spans="4:6" s="40" customFormat="1" x14ac:dyDescent="0.2">
      <c r="D2937" s="51"/>
      <c r="F2937" s="51"/>
    </row>
    <row r="2938" spans="4:6" s="40" customFormat="1" x14ac:dyDescent="0.2">
      <c r="D2938" s="51"/>
      <c r="F2938" s="51"/>
    </row>
    <row r="2939" spans="4:6" s="40" customFormat="1" x14ac:dyDescent="0.2">
      <c r="D2939" s="51"/>
      <c r="F2939" s="51"/>
    </row>
    <row r="2940" spans="4:6" s="40" customFormat="1" x14ac:dyDescent="0.2">
      <c r="D2940" s="51"/>
      <c r="F2940" s="51"/>
    </row>
    <row r="2941" spans="4:6" s="40" customFormat="1" x14ac:dyDescent="0.2">
      <c r="D2941" s="51"/>
      <c r="F2941" s="51"/>
    </row>
    <row r="2942" spans="4:6" s="40" customFormat="1" x14ac:dyDescent="0.2">
      <c r="D2942" s="51"/>
      <c r="F2942" s="51"/>
    </row>
    <row r="2943" spans="4:6" s="40" customFormat="1" x14ac:dyDescent="0.2">
      <c r="D2943" s="51"/>
      <c r="F2943" s="51"/>
    </row>
    <row r="2944" spans="4:6" s="40" customFormat="1" x14ac:dyDescent="0.2">
      <c r="D2944" s="51"/>
      <c r="F2944" s="51"/>
    </row>
    <row r="2945" spans="4:6" s="40" customFormat="1" x14ac:dyDescent="0.2">
      <c r="D2945" s="51"/>
      <c r="F2945" s="51"/>
    </row>
    <row r="2946" spans="4:6" s="40" customFormat="1" x14ac:dyDescent="0.2">
      <c r="D2946" s="51"/>
      <c r="F2946" s="51"/>
    </row>
    <row r="2947" spans="4:6" s="40" customFormat="1" x14ac:dyDescent="0.2">
      <c r="D2947" s="51"/>
      <c r="F2947" s="51"/>
    </row>
    <row r="2948" spans="4:6" s="40" customFormat="1" x14ac:dyDescent="0.2">
      <c r="D2948" s="51"/>
      <c r="F2948" s="51"/>
    </row>
    <row r="2949" spans="4:6" s="40" customFormat="1" x14ac:dyDescent="0.2">
      <c r="D2949" s="51"/>
      <c r="F2949" s="51"/>
    </row>
    <row r="2950" spans="4:6" s="40" customFormat="1" x14ac:dyDescent="0.2">
      <c r="D2950" s="51"/>
      <c r="F2950" s="51"/>
    </row>
    <row r="2951" spans="4:6" s="40" customFormat="1" x14ac:dyDescent="0.2">
      <c r="D2951" s="51"/>
      <c r="F2951" s="51"/>
    </row>
    <row r="2952" spans="4:6" s="40" customFormat="1" x14ac:dyDescent="0.2">
      <c r="D2952" s="51"/>
      <c r="F2952" s="51"/>
    </row>
    <row r="2953" spans="4:6" s="40" customFormat="1" x14ac:dyDescent="0.2">
      <c r="D2953" s="51"/>
      <c r="F2953" s="51"/>
    </row>
    <row r="2954" spans="4:6" s="40" customFormat="1" x14ac:dyDescent="0.2">
      <c r="D2954" s="51"/>
      <c r="F2954" s="51"/>
    </row>
    <row r="2955" spans="4:6" s="40" customFormat="1" x14ac:dyDescent="0.2">
      <c r="D2955" s="51"/>
      <c r="F2955" s="51"/>
    </row>
    <row r="2956" spans="4:6" s="40" customFormat="1" x14ac:dyDescent="0.2">
      <c r="D2956" s="51"/>
      <c r="F2956" s="51"/>
    </row>
    <row r="2957" spans="4:6" s="40" customFormat="1" x14ac:dyDescent="0.2">
      <c r="D2957" s="51"/>
      <c r="F2957" s="51"/>
    </row>
    <row r="2958" spans="4:6" s="40" customFormat="1" x14ac:dyDescent="0.2">
      <c r="D2958" s="51"/>
      <c r="F2958" s="51"/>
    </row>
    <row r="2959" spans="4:6" s="40" customFormat="1" x14ac:dyDescent="0.2">
      <c r="D2959" s="51"/>
      <c r="F2959" s="51"/>
    </row>
    <row r="2960" spans="4:6" s="40" customFormat="1" x14ac:dyDescent="0.2">
      <c r="D2960" s="51"/>
      <c r="F2960" s="51"/>
    </row>
    <row r="2961" spans="4:6" s="40" customFormat="1" x14ac:dyDescent="0.2">
      <c r="D2961" s="51"/>
      <c r="F2961" s="51"/>
    </row>
    <row r="2962" spans="4:6" s="40" customFormat="1" x14ac:dyDescent="0.2">
      <c r="D2962" s="51"/>
      <c r="F2962" s="51"/>
    </row>
    <row r="2963" spans="4:6" s="40" customFormat="1" x14ac:dyDescent="0.2">
      <c r="D2963" s="51"/>
      <c r="F2963" s="51"/>
    </row>
    <row r="2964" spans="4:6" s="40" customFormat="1" x14ac:dyDescent="0.2">
      <c r="D2964" s="51"/>
      <c r="F2964" s="51"/>
    </row>
    <row r="2965" spans="4:6" s="40" customFormat="1" x14ac:dyDescent="0.2">
      <c r="D2965" s="51"/>
      <c r="F2965" s="51"/>
    </row>
    <row r="2966" spans="4:6" s="40" customFormat="1" x14ac:dyDescent="0.2">
      <c r="D2966" s="51"/>
      <c r="F2966" s="51"/>
    </row>
    <row r="2967" spans="4:6" s="40" customFormat="1" x14ac:dyDescent="0.2">
      <c r="D2967" s="51"/>
      <c r="F2967" s="51"/>
    </row>
    <row r="2968" spans="4:6" s="40" customFormat="1" x14ac:dyDescent="0.2">
      <c r="D2968" s="51"/>
      <c r="F2968" s="51"/>
    </row>
    <row r="2969" spans="4:6" s="40" customFormat="1" x14ac:dyDescent="0.2">
      <c r="D2969" s="51"/>
      <c r="F2969" s="51"/>
    </row>
    <row r="2970" spans="4:6" s="40" customFormat="1" x14ac:dyDescent="0.2">
      <c r="D2970" s="51"/>
      <c r="F2970" s="51"/>
    </row>
    <row r="2971" spans="4:6" s="40" customFormat="1" x14ac:dyDescent="0.2">
      <c r="D2971" s="51"/>
      <c r="F2971" s="51"/>
    </row>
    <row r="2972" spans="4:6" s="40" customFormat="1" x14ac:dyDescent="0.2">
      <c r="D2972" s="51"/>
      <c r="F2972" s="51"/>
    </row>
    <row r="2973" spans="4:6" s="40" customFormat="1" x14ac:dyDescent="0.2">
      <c r="D2973" s="51"/>
      <c r="F2973" s="51"/>
    </row>
    <row r="2974" spans="4:6" s="40" customFormat="1" x14ac:dyDescent="0.2">
      <c r="D2974" s="51"/>
      <c r="F2974" s="51"/>
    </row>
    <row r="2975" spans="4:6" s="40" customFormat="1" x14ac:dyDescent="0.2">
      <c r="D2975" s="51"/>
      <c r="F2975" s="51"/>
    </row>
    <row r="2976" spans="4:6" s="40" customFormat="1" x14ac:dyDescent="0.2">
      <c r="D2976" s="51"/>
      <c r="F2976" s="51"/>
    </row>
    <row r="2977" spans="4:6" s="40" customFormat="1" x14ac:dyDescent="0.2">
      <c r="D2977" s="51"/>
      <c r="F2977" s="51"/>
    </row>
    <row r="2978" spans="4:6" s="40" customFormat="1" x14ac:dyDescent="0.2">
      <c r="D2978" s="51"/>
      <c r="F2978" s="51"/>
    </row>
    <row r="2979" spans="4:6" s="40" customFormat="1" x14ac:dyDescent="0.2">
      <c r="D2979" s="51"/>
      <c r="F2979" s="51"/>
    </row>
    <row r="2980" spans="4:6" s="40" customFormat="1" x14ac:dyDescent="0.2">
      <c r="D2980" s="51"/>
      <c r="F2980" s="51"/>
    </row>
    <row r="2981" spans="4:6" s="40" customFormat="1" x14ac:dyDescent="0.2">
      <c r="D2981" s="51"/>
      <c r="F2981" s="51"/>
    </row>
    <row r="2982" spans="4:6" s="40" customFormat="1" x14ac:dyDescent="0.2">
      <c r="D2982" s="51"/>
      <c r="F2982" s="51"/>
    </row>
    <row r="2983" spans="4:6" s="40" customFormat="1" x14ac:dyDescent="0.2">
      <c r="D2983" s="51"/>
      <c r="F2983" s="51"/>
    </row>
    <row r="2984" spans="4:6" s="40" customFormat="1" x14ac:dyDescent="0.2">
      <c r="D2984" s="51"/>
      <c r="F2984" s="51"/>
    </row>
    <row r="2985" spans="4:6" s="40" customFormat="1" x14ac:dyDescent="0.2">
      <c r="D2985" s="51"/>
      <c r="F2985" s="51"/>
    </row>
    <row r="2986" spans="4:6" s="40" customFormat="1" x14ac:dyDescent="0.2">
      <c r="D2986" s="51"/>
      <c r="F2986" s="51"/>
    </row>
    <row r="2987" spans="4:6" s="40" customFormat="1" x14ac:dyDescent="0.2">
      <c r="D2987" s="51"/>
      <c r="F2987" s="51"/>
    </row>
    <row r="2988" spans="4:6" s="40" customFormat="1" x14ac:dyDescent="0.2">
      <c r="D2988" s="51"/>
      <c r="F2988" s="51"/>
    </row>
    <row r="2989" spans="4:6" s="40" customFormat="1" x14ac:dyDescent="0.2">
      <c r="D2989" s="51"/>
      <c r="F2989" s="51"/>
    </row>
    <row r="2990" spans="4:6" s="40" customFormat="1" x14ac:dyDescent="0.2">
      <c r="D2990" s="51"/>
      <c r="F2990" s="51"/>
    </row>
    <row r="2991" spans="4:6" s="40" customFormat="1" x14ac:dyDescent="0.2">
      <c r="D2991" s="51"/>
      <c r="F2991" s="51"/>
    </row>
    <row r="2992" spans="4:6" s="40" customFormat="1" x14ac:dyDescent="0.2">
      <c r="D2992" s="51"/>
      <c r="F2992" s="51"/>
    </row>
    <row r="2993" spans="4:6" s="40" customFormat="1" x14ac:dyDescent="0.2">
      <c r="D2993" s="51"/>
      <c r="F2993" s="51"/>
    </row>
    <row r="2994" spans="4:6" s="40" customFormat="1" x14ac:dyDescent="0.2">
      <c r="D2994" s="51"/>
      <c r="F2994" s="51"/>
    </row>
    <row r="2995" spans="4:6" s="40" customFormat="1" x14ac:dyDescent="0.2">
      <c r="D2995" s="51"/>
      <c r="F2995" s="51"/>
    </row>
    <row r="2996" spans="4:6" s="40" customFormat="1" x14ac:dyDescent="0.2">
      <c r="D2996" s="51"/>
      <c r="F2996" s="51"/>
    </row>
    <row r="2997" spans="4:6" s="40" customFormat="1" x14ac:dyDescent="0.2">
      <c r="D2997" s="51"/>
      <c r="F2997" s="51"/>
    </row>
    <row r="2998" spans="4:6" s="40" customFormat="1" x14ac:dyDescent="0.2">
      <c r="D2998" s="51"/>
      <c r="F2998" s="51"/>
    </row>
    <row r="2999" spans="4:6" s="40" customFormat="1" x14ac:dyDescent="0.2">
      <c r="D2999" s="51"/>
      <c r="F2999" s="51"/>
    </row>
    <row r="3000" spans="4:6" s="40" customFormat="1" x14ac:dyDescent="0.2">
      <c r="D3000" s="51"/>
      <c r="F3000" s="51"/>
    </row>
    <row r="3001" spans="4:6" s="40" customFormat="1" x14ac:dyDescent="0.2">
      <c r="D3001" s="51"/>
      <c r="F3001" s="51"/>
    </row>
    <row r="3002" spans="4:6" s="40" customFormat="1" x14ac:dyDescent="0.2">
      <c r="D3002" s="51"/>
      <c r="F3002" s="51"/>
    </row>
    <row r="3003" spans="4:6" s="40" customFormat="1" x14ac:dyDescent="0.2">
      <c r="D3003" s="51"/>
      <c r="F3003" s="51"/>
    </row>
    <row r="3004" spans="4:6" s="40" customFormat="1" x14ac:dyDescent="0.2">
      <c r="D3004" s="51"/>
      <c r="F3004" s="51"/>
    </row>
    <row r="3005" spans="4:6" s="40" customFormat="1" x14ac:dyDescent="0.2">
      <c r="D3005" s="51"/>
      <c r="F3005" s="51"/>
    </row>
    <row r="3006" spans="4:6" s="40" customFormat="1" x14ac:dyDescent="0.2">
      <c r="D3006" s="51"/>
      <c r="F3006" s="51"/>
    </row>
    <row r="3007" spans="4:6" s="40" customFormat="1" x14ac:dyDescent="0.2">
      <c r="D3007" s="51"/>
      <c r="F3007" s="51"/>
    </row>
    <row r="3008" spans="4:6" s="40" customFormat="1" x14ac:dyDescent="0.2">
      <c r="D3008" s="51"/>
      <c r="F3008" s="51"/>
    </row>
    <row r="3009" spans="4:6" s="40" customFormat="1" x14ac:dyDescent="0.2">
      <c r="D3009" s="51"/>
      <c r="F3009" s="51"/>
    </row>
    <row r="3010" spans="4:6" s="40" customFormat="1" x14ac:dyDescent="0.2">
      <c r="D3010" s="51"/>
      <c r="F3010" s="51"/>
    </row>
    <row r="3011" spans="4:6" s="40" customFormat="1" x14ac:dyDescent="0.2">
      <c r="D3011" s="51"/>
      <c r="F3011" s="51"/>
    </row>
    <row r="3012" spans="4:6" s="40" customFormat="1" x14ac:dyDescent="0.2">
      <c r="D3012" s="51"/>
      <c r="F3012" s="51"/>
    </row>
    <row r="3013" spans="4:6" s="40" customFormat="1" x14ac:dyDescent="0.2">
      <c r="D3013" s="51"/>
      <c r="F3013" s="51"/>
    </row>
    <row r="3014" spans="4:6" s="40" customFormat="1" x14ac:dyDescent="0.2">
      <c r="D3014" s="51"/>
      <c r="F3014" s="51"/>
    </row>
    <row r="3015" spans="4:6" s="40" customFormat="1" x14ac:dyDescent="0.2">
      <c r="D3015" s="51"/>
      <c r="F3015" s="51"/>
    </row>
    <row r="3016" spans="4:6" s="40" customFormat="1" x14ac:dyDescent="0.2">
      <c r="D3016" s="51"/>
      <c r="F3016" s="51"/>
    </row>
    <row r="3017" spans="4:6" s="40" customFormat="1" x14ac:dyDescent="0.2">
      <c r="D3017" s="51"/>
      <c r="F3017" s="51"/>
    </row>
    <row r="3018" spans="4:6" s="40" customFormat="1" x14ac:dyDescent="0.2">
      <c r="D3018" s="51"/>
      <c r="F3018" s="51"/>
    </row>
    <row r="3019" spans="4:6" s="40" customFormat="1" x14ac:dyDescent="0.2">
      <c r="D3019" s="51"/>
      <c r="F3019" s="51"/>
    </row>
    <row r="3020" spans="4:6" s="40" customFormat="1" x14ac:dyDescent="0.2">
      <c r="D3020" s="51"/>
      <c r="F3020" s="51"/>
    </row>
    <row r="3021" spans="4:6" s="40" customFormat="1" x14ac:dyDescent="0.2">
      <c r="D3021" s="51"/>
      <c r="F3021" s="51"/>
    </row>
    <row r="3022" spans="4:6" s="40" customFormat="1" x14ac:dyDescent="0.2">
      <c r="D3022" s="51"/>
      <c r="F3022" s="51"/>
    </row>
    <row r="3023" spans="4:6" s="40" customFormat="1" x14ac:dyDescent="0.2">
      <c r="D3023" s="51"/>
      <c r="F3023" s="51"/>
    </row>
    <row r="3024" spans="4:6" s="40" customFormat="1" x14ac:dyDescent="0.2">
      <c r="D3024" s="51"/>
      <c r="F3024" s="51"/>
    </row>
    <row r="3025" spans="4:6" s="40" customFormat="1" x14ac:dyDescent="0.2">
      <c r="D3025" s="51"/>
      <c r="F3025" s="51"/>
    </row>
    <row r="3026" spans="4:6" s="40" customFormat="1" x14ac:dyDescent="0.2">
      <c r="D3026" s="51"/>
      <c r="F3026" s="51"/>
    </row>
    <row r="3027" spans="4:6" s="40" customFormat="1" x14ac:dyDescent="0.2">
      <c r="D3027" s="51"/>
      <c r="F3027" s="51"/>
    </row>
    <row r="3028" spans="4:6" s="40" customFormat="1" x14ac:dyDescent="0.2">
      <c r="D3028" s="51"/>
      <c r="F3028" s="51"/>
    </row>
    <row r="3029" spans="4:6" s="40" customFormat="1" x14ac:dyDescent="0.2">
      <c r="D3029" s="51"/>
      <c r="F3029" s="51"/>
    </row>
    <row r="3030" spans="4:6" s="40" customFormat="1" x14ac:dyDescent="0.2">
      <c r="D3030" s="51"/>
      <c r="F3030" s="51"/>
    </row>
    <row r="3031" spans="4:6" s="40" customFormat="1" x14ac:dyDescent="0.2">
      <c r="D3031" s="51"/>
      <c r="F3031" s="51"/>
    </row>
    <row r="3032" spans="4:6" s="40" customFormat="1" x14ac:dyDescent="0.2">
      <c r="D3032" s="51"/>
      <c r="F3032" s="51"/>
    </row>
    <row r="3033" spans="4:6" s="40" customFormat="1" x14ac:dyDescent="0.2">
      <c r="D3033" s="51"/>
      <c r="F3033" s="51"/>
    </row>
    <row r="3034" spans="4:6" s="40" customFormat="1" x14ac:dyDescent="0.2">
      <c r="D3034" s="51"/>
      <c r="F3034" s="51"/>
    </row>
    <row r="3035" spans="4:6" s="40" customFormat="1" x14ac:dyDescent="0.2">
      <c r="D3035" s="51"/>
      <c r="F3035" s="51"/>
    </row>
    <row r="3036" spans="4:6" s="40" customFormat="1" x14ac:dyDescent="0.2">
      <c r="D3036" s="51"/>
      <c r="F3036" s="51"/>
    </row>
    <row r="3037" spans="4:6" s="40" customFormat="1" x14ac:dyDescent="0.2">
      <c r="D3037" s="51"/>
      <c r="F3037" s="51"/>
    </row>
    <row r="3038" spans="4:6" s="40" customFormat="1" x14ac:dyDescent="0.2">
      <c r="D3038" s="51"/>
      <c r="F3038" s="51"/>
    </row>
    <row r="3039" spans="4:6" s="40" customFormat="1" x14ac:dyDescent="0.2">
      <c r="D3039" s="51"/>
      <c r="F3039" s="51"/>
    </row>
    <row r="3040" spans="4:6" s="40" customFormat="1" x14ac:dyDescent="0.2">
      <c r="D3040" s="51"/>
      <c r="F3040" s="51"/>
    </row>
    <row r="3041" spans="4:6" s="40" customFormat="1" x14ac:dyDescent="0.2">
      <c r="D3041" s="51"/>
      <c r="F3041" s="51"/>
    </row>
    <row r="3042" spans="4:6" s="40" customFormat="1" x14ac:dyDescent="0.2">
      <c r="D3042" s="51"/>
      <c r="F3042" s="51"/>
    </row>
    <row r="3043" spans="4:6" s="40" customFormat="1" x14ac:dyDescent="0.2">
      <c r="D3043" s="51"/>
      <c r="F3043" s="51"/>
    </row>
    <row r="3044" spans="4:6" s="40" customFormat="1" x14ac:dyDescent="0.2">
      <c r="D3044" s="51"/>
      <c r="F3044" s="51"/>
    </row>
    <row r="3045" spans="4:6" s="40" customFormat="1" x14ac:dyDescent="0.2">
      <c r="D3045" s="51"/>
      <c r="F3045" s="51"/>
    </row>
    <row r="3046" spans="4:6" s="40" customFormat="1" x14ac:dyDescent="0.2">
      <c r="D3046" s="51"/>
      <c r="F3046" s="51"/>
    </row>
    <row r="3047" spans="4:6" s="40" customFormat="1" x14ac:dyDescent="0.2">
      <c r="D3047" s="51"/>
      <c r="F3047" s="51"/>
    </row>
    <row r="3048" spans="4:6" s="40" customFormat="1" x14ac:dyDescent="0.2">
      <c r="D3048" s="51"/>
      <c r="F3048" s="51"/>
    </row>
    <row r="3049" spans="4:6" s="40" customFormat="1" x14ac:dyDescent="0.2">
      <c r="D3049" s="51"/>
      <c r="F3049" s="51"/>
    </row>
    <row r="3050" spans="4:6" s="40" customFormat="1" x14ac:dyDescent="0.2">
      <c r="D3050" s="51"/>
      <c r="F3050" s="51"/>
    </row>
    <row r="3051" spans="4:6" s="40" customFormat="1" x14ac:dyDescent="0.2">
      <c r="D3051" s="51"/>
      <c r="F3051" s="51"/>
    </row>
    <row r="3052" spans="4:6" s="40" customFormat="1" x14ac:dyDescent="0.2">
      <c r="D3052" s="51"/>
      <c r="F3052" s="51"/>
    </row>
    <row r="3053" spans="4:6" s="40" customFormat="1" x14ac:dyDescent="0.2">
      <c r="D3053" s="51"/>
      <c r="F3053" s="51"/>
    </row>
    <row r="3054" spans="4:6" s="40" customFormat="1" x14ac:dyDescent="0.2">
      <c r="D3054" s="51"/>
      <c r="F3054" s="51"/>
    </row>
    <row r="3055" spans="4:6" s="40" customFormat="1" x14ac:dyDescent="0.2">
      <c r="D3055" s="51"/>
      <c r="F3055" s="51"/>
    </row>
    <row r="3056" spans="4:6" s="40" customFormat="1" x14ac:dyDescent="0.2">
      <c r="D3056" s="51"/>
      <c r="F3056" s="51"/>
    </row>
    <row r="3057" spans="4:6" s="40" customFormat="1" x14ac:dyDescent="0.2">
      <c r="D3057" s="51"/>
      <c r="F3057" s="51"/>
    </row>
    <row r="3058" spans="4:6" s="40" customFormat="1" x14ac:dyDescent="0.2">
      <c r="D3058" s="51"/>
      <c r="F3058" s="51"/>
    </row>
    <row r="3059" spans="4:6" s="40" customFormat="1" x14ac:dyDescent="0.2">
      <c r="D3059" s="51"/>
      <c r="F3059" s="51"/>
    </row>
    <row r="3060" spans="4:6" s="40" customFormat="1" x14ac:dyDescent="0.2">
      <c r="D3060" s="51"/>
      <c r="F3060" s="51"/>
    </row>
    <row r="3061" spans="4:6" s="40" customFormat="1" x14ac:dyDescent="0.2">
      <c r="D3061" s="51"/>
      <c r="F3061" s="51"/>
    </row>
    <row r="3062" spans="4:6" s="40" customFormat="1" x14ac:dyDescent="0.2">
      <c r="D3062" s="51"/>
      <c r="F3062" s="51"/>
    </row>
    <row r="3063" spans="4:6" s="40" customFormat="1" x14ac:dyDescent="0.2">
      <c r="D3063" s="51"/>
      <c r="F3063" s="51"/>
    </row>
    <row r="3064" spans="4:6" s="40" customFormat="1" x14ac:dyDescent="0.2">
      <c r="D3064" s="51"/>
      <c r="F3064" s="51"/>
    </row>
    <row r="3065" spans="4:6" s="40" customFormat="1" x14ac:dyDescent="0.2">
      <c r="D3065" s="51"/>
      <c r="F3065" s="51"/>
    </row>
    <row r="3066" spans="4:6" s="40" customFormat="1" x14ac:dyDescent="0.2">
      <c r="D3066" s="51"/>
      <c r="F3066" s="51"/>
    </row>
    <row r="3067" spans="4:6" s="40" customFormat="1" x14ac:dyDescent="0.2">
      <c r="D3067" s="51"/>
      <c r="F3067" s="51"/>
    </row>
    <row r="3068" spans="4:6" s="40" customFormat="1" x14ac:dyDescent="0.2">
      <c r="D3068" s="51"/>
      <c r="F3068" s="51"/>
    </row>
    <row r="3069" spans="4:6" s="40" customFormat="1" x14ac:dyDescent="0.2">
      <c r="D3069" s="51"/>
      <c r="F3069" s="51"/>
    </row>
    <row r="3070" spans="4:6" s="40" customFormat="1" x14ac:dyDescent="0.2">
      <c r="D3070" s="51"/>
      <c r="F3070" s="51"/>
    </row>
    <row r="3071" spans="4:6" s="40" customFormat="1" x14ac:dyDescent="0.2">
      <c r="D3071" s="51"/>
      <c r="F3071" s="51"/>
    </row>
    <row r="3072" spans="4:6" s="40" customFormat="1" x14ac:dyDescent="0.2">
      <c r="D3072" s="51"/>
      <c r="F3072" s="51"/>
    </row>
    <row r="3073" spans="4:6" s="40" customFormat="1" x14ac:dyDescent="0.2">
      <c r="D3073" s="51"/>
      <c r="F3073" s="51"/>
    </row>
    <row r="3074" spans="4:6" s="40" customFormat="1" x14ac:dyDescent="0.2">
      <c r="D3074" s="51"/>
      <c r="F3074" s="51"/>
    </row>
    <row r="3075" spans="4:6" s="40" customFormat="1" x14ac:dyDescent="0.2">
      <c r="D3075" s="51"/>
      <c r="F3075" s="51"/>
    </row>
    <row r="3076" spans="4:6" s="40" customFormat="1" x14ac:dyDescent="0.2">
      <c r="D3076" s="51"/>
      <c r="F3076" s="51"/>
    </row>
    <row r="3077" spans="4:6" s="40" customFormat="1" x14ac:dyDescent="0.2">
      <c r="D3077" s="51"/>
      <c r="F3077" s="51"/>
    </row>
    <row r="3078" spans="4:6" s="40" customFormat="1" x14ac:dyDescent="0.2">
      <c r="D3078" s="51"/>
      <c r="F3078" s="51"/>
    </row>
    <row r="3079" spans="4:6" s="40" customFormat="1" x14ac:dyDescent="0.2">
      <c r="D3079" s="51"/>
      <c r="F3079" s="51"/>
    </row>
    <row r="3080" spans="4:6" s="40" customFormat="1" x14ac:dyDescent="0.2">
      <c r="D3080" s="51"/>
      <c r="F3080" s="51"/>
    </row>
    <row r="3081" spans="4:6" s="40" customFormat="1" x14ac:dyDescent="0.2">
      <c r="D3081" s="51"/>
      <c r="F3081" s="51"/>
    </row>
    <row r="3082" spans="4:6" s="40" customFormat="1" x14ac:dyDescent="0.2">
      <c r="D3082" s="51"/>
      <c r="F3082" s="51"/>
    </row>
    <row r="3083" spans="4:6" s="40" customFormat="1" x14ac:dyDescent="0.2">
      <c r="D3083" s="51"/>
      <c r="F3083" s="51"/>
    </row>
    <row r="3084" spans="4:6" s="40" customFormat="1" x14ac:dyDescent="0.2">
      <c r="D3084" s="51"/>
      <c r="F3084" s="51"/>
    </row>
    <row r="3085" spans="4:6" s="40" customFormat="1" x14ac:dyDescent="0.2">
      <c r="D3085" s="51"/>
      <c r="F3085" s="51"/>
    </row>
    <row r="3086" spans="4:6" s="40" customFormat="1" x14ac:dyDescent="0.2">
      <c r="D3086" s="51"/>
      <c r="F3086" s="51"/>
    </row>
    <row r="3087" spans="4:6" s="40" customFormat="1" x14ac:dyDescent="0.2">
      <c r="D3087" s="51"/>
      <c r="F3087" s="51"/>
    </row>
    <row r="3088" spans="4:6" s="40" customFormat="1" x14ac:dyDescent="0.2">
      <c r="D3088" s="51"/>
      <c r="F3088" s="51"/>
    </row>
    <row r="3089" spans="4:6" s="40" customFormat="1" x14ac:dyDescent="0.2">
      <c r="D3089" s="51"/>
      <c r="F3089" s="51"/>
    </row>
    <row r="3090" spans="4:6" s="40" customFormat="1" x14ac:dyDescent="0.2">
      <c r="D3090" s="51"/>
      <c r="F3090" s="51"/>
    </row>
    <row r="3091" spans="4:6" s="40" customFormat="1" x14ac:dyDescent="0.2">
      <c r="D3091" s="51"/>
      <c r="F3091" s="51"/>
    </row>
    <row r="3092" spans="4:6" s="40" customFormat="1" x14ac:dyDescent="0.2">
      <c r="D3092" s="51"/>
      <c r="F3092" s="51"/>
    </row>
    <row r="3093" spans="4:6" s="40" customFormat="1" x14ac:dyDescent="0.2">
      <c r="D3093" s="51"/>
      <c r="F3093" s="51"/>
    </row>
    <row r="3094" spans="4:6" s="40" customFormat="1" x14ac:dyDescent="0.2">
      <c r="D3094" s="51"/>
      <c r="F3094" s="51"/>
    </row>
    <row r="3095" spans="4:6" s="40" customFormat="1" x14ac:dyDescent="0.2">
      <c r="D3095" s="51"/>
      <c r="F3095" s="51"/>
    </row>
    <row r="3096" spans="4:6" s="40" customFormat="1" x14ac:dyDescent="0.2">
      <c r="D3096" s="51"/>
      <c r="F3096" s="51"/>
    </row>
    <row r="3097" spans="4:6" s="40" customFormat="1" x14ac:dyDescent="0.2">
      <c r="D3097" s="51"/>
      <c r="F3097" s="51"/>
    </row>
    <row r="3098" spans="4:6" s="40" customFormat="1" x14ac:dyDescent="0.2">
      <c r="D3098" s="51"/>
      <c r="F3098" s="51"/>
    </row>
    <row r="3099" spans="4:6" s="40" customFormat="1" x14ac:dyDescent="0.2">
      <c r="D3099" s="51"/>
      <c r="F3099" s="51"/>
    </row>
    <row r="3100" spans="4:6" s="40" customFormat="1" x14ac:dyDescent="0.2">
      <c r="D3100" s="51"/>
      <c r="F3100" s="51"/>
    </row>
    <row r="3101" spans="4:6" s="40" customFormat="1" x14ac:dyDescent="0.2">
      <c r="D3101" s="51"/>
      <c r="F3101" s="51"/>
    </row>
    <row r="3102" spans="4:6" s="40" customFormat="1" x14ac:dyDescent="0.2">
      <c r="D3102" s="51"/>
      <c r="F3102" s="51"/>
    </row>
    <row r="3103" spans="4:6" s="40" customFormat="1" x14ac:dyDescent="0.2">
      <c r="D3103" s="51"/>
      <c r="F3103" s="51"/>
    </row>
    <row r="3104" spans="4:6" s="40" customFormat="1" x14ac:dyDescent="0.2">
      <c r="D3104" s="51"/>
      <c r="F3104" s="51"/>
    </row>
    <row r="3105" spans="4:6" s="40" customFormat="1" x14ac:dyDescent="0.2">
      <c r="D3105" s="51"/>
      <c r="F3105" s="51"/>
    </row>
    <row r="3106" spans="4:6" s="40" customFormat="1" x14ac:dyDescent="0.2">
      <c r="D3106" s="51"/>
      <c r="F3106" s="51"/>
    </row>
    <row r="3107" spans="4:6" s="40" customFormat="1" x14ac:dyDescent="0.2">
      <c r="D3107" s="51"/>
      <c r="F3107" s="51"/>
    </row>
    <row r="3108" spans="4:6" s="40" customFormat="1" x14ac:dyDescent="0.2">
      <c r="D3108" s="51"/>
      <c r="F3108" s="51"/>
    </row>
    <row r="3109" spans="4:6" s="40" customFormat="1" x14ac:dyDescent="0.2">
      <c r="D3109" s="51"/>
      <c r="F3109" s="51"/>
    </row>
    <row r="3110" spans="4:6" s="40" customFormat="1" x14ac:dyDescent="0.2">
      <c r="D3110" s="51"/>
      <c r="F3110" s="51"/>
    </row>
    <row r="3111" spans="4:6" s="40" customFormat="1" x14ac:dyDescent="0.2">
      <c r="D3111" s="51"/>
      <c r="F3111" s="51"/>
    </row>
    <row r="3112" spans="4:6" s="40" customFormat="1" x14ac:dyDescent="0.2">
      <c r="D3112" s="51"/>
      <c r="F3112" s="51"/>
    </row>
    <row r="3113" spans="4:6" s="40" customFormat="1" x14ac:dyDescent="0.2">
      <c r="D3113" s="51"/>
      <c r="F3113" s="51"/>
    </row>
    <row r="3114" spans="4:6" s="40" customFormat="1" x14ac:dyDescent="0.2">
      <c r="D3114" s="51"/>
      <c r="F3114" s="51"/>
    </row>
    <row r="3115" spans="4:6" s="40" customFormat="1" x14ac:dyDescent="0.2">
      <c r="D3115" s="51"/>
      <c r="F3115" s="51"/>
    </row>
    <row r="3116" spans="4:6" s="40" customFormat="1" x14ac:dyDescent="0.2">
      <c r="D3116" s="51"/>
      <c r="F3116" s="51"/>
    </row>
    <row r="3117" spans="4:6" s="40" customFormat="1" x14ac:dyDescent="0.2">
      <c r="D3117" s="51"/>
      <c r="F3117" s="51"/>
    </row>
    <row r="3118" spans="4:6" s="40" customFormat="1" x14ac:dyDescent="0.2">
      <c r="D3118" s="51"/>
      <c r="F3118" s="51"/>
    </row>
    <row r="3119" spans="4:6" s="40" customFormat="1" x14ac:dyDescent="0.2">
      <c r="D3119" s="51"/>
      <c r="F3119" s="51"/>
    </row>
    <row r="3120" spans="4:6" s="40" customFormat="1" x14ac:dyDescent="0.2">
      <c r="D3120" s="51"/>
      <c r="F3120" s="51"/>
    </row>
    <row r="3121" spans="4:6" s="40" customFormat="1" x14ac:dyDescent="0.2">
      <c r="D3121" s="51"/>
      <c r="F3121" s="51"/>
    </row>
    <row r="3122" spans="4:6" s="40" customFormat="1" x14ac:dyDescent="0.2">
      <c r="D3122" s="51"/>
      <c r="F3122" s="51"/>
    </row>
    <row r="3123" spans="4:6" s="40" customFormat="1" x14ac:dyDescent="0.2">
      <c r="D3123" s="51"/>
      <c r="F3123" s="51"/>
    </row>
    <row r="3124" spans="4:6" s="40" customFormat="1" x14ac:dyDescent="0.2">
      <c r="D3124" s="51"/>
      <c r="F3124" s="51"/>
    </row>
    <row r="3125" spans="4:6" s="40" customFormat="1" x14ac:dyDescent="0.2">
      <c r="D3125" s="51"/>
      <c r="F3125" s="51"/>
    </row>
    <row r="3126" spans="4:6" s="40" customFormat="1" x14ac:dyDescent="0.2">
      <c r="D3126" s="51"/>
      <c r="F3126" s="51"/>
    </row>
    <row r="3127" spans="4:6" s="40" customFormat="1" x14ac:dyDescent="0.2">
      <c r="D3127" s="51"/>
      <c r="F3127" s="51"/>
    </row>
    <row r="3128" spans="4:6" s="40" customFormat="1" x14ac:dyDescent="0.2">
      <c r="D3128" s="51"/>
      <c r="F3128" s="51"/>
    </row>
    <row r="3129" spans="4:6" s="40" customFormat="1" x14ac:dyDescent="0.2">
      <c r="D3129" s="51"/>
      <c r="F3129" s="51"/>
    </row>
    <row r="3130" spans="4:6" s="40" customFormat="1" x14ac:dyDescent="0.2">
      <c r="D3130" s="51"/>
      <c r="F3130" s="51"/>
    </row>
    <row r="3131" spans="4:6" s="40" customFormat="1" x14ac:dyDescent="0.2">
      <c r="D3131" s="51"/>
      <c r="F3131" s="51"/>
    </row>
    <row r="3132" spans="4:6" s="40" customFormat="1" x14ac:dyDescent="0.2">
      <c r="D3132" s="51"/>
      <c r="F3132" s="51"/>
    </row>
    <row r="3133" spans="4:6" s="40" customFormat="1" x14ac:dyDescent="0.2">
      <c r="D3133" s="51"/>
      <c r="F3133" s="51"/>
    </row>
    <row r="3134" spans="4:6" s="40" customFormat="1" x14ac:dyDescent="0.2">
      <c r="D3134" s="51"/>
      <c r="F3134" s="51"/>
    </row>
    <row r="3135" spans="4:6" s="40" customFormat="1" x14ac:dyDescent="0.2">
      <c r="D3135" s="51"/>
      <c r="F3135" s="51"/>
    </row>
    <row r="3136" spans="4:6" s="40" customFormat="1" x14ac:dyDescent="0.2">
      <c r="D3136" s="51"/>
      <c r="F3136" s="51"/>
    </row>
    <row r="3137" spans="4:6" s="40" customFormat="1" x14ac:dyDescent="0.2">
      <c r="D3137" s="51"/>
      <c r="F3137" s="51"/>
    </row>
    <row r="3138" spans="4:6" s="40" customFormat="1" x14ac:dyDescent="0.2">
      <c r="D3138" s="51"/>
      <c r="F3138" s="51"/>
    </row>
    <row r="3139" spans="4:6" s="40" customFormat="1" x14ac:dyDescent="0.2">
      <c r="D3139" s="51"/>
      <c r="F3139" s="51"/>
    </row>
    <row r="3140" spans="4:6" s="40" customFormat="1" x14ac:dyDescent="0.2">
      <c r="D3140" s="51"/>
      <c r="F3140" s="51"/>
    </row>
    <row r="3141" spans="4:6" s="40" customFormat="1" x14ac:dyDescent="0.2">
      <c r="D3141" s="51"/>
      <c r="F3141" s="51"/>
    </row>
    <row r="3142" spans="4:6" s="40" customFormat="1" x14ac:dyDescent="0.2">
      <c r="D3142" s="51"/>
      <c r="F3142" s="51"/>
    </row>
    <row r="3143" spans="4:6" s="40" customFormat="1" x14ac:dyDescent="0.2">
      <c r="D3143" s="51"/>
      <c r="F3143" s="51"/>
    </row>
    <row r="3144" spans="4:6" s="40" customFormat="1" x14ac:dyDescent="0.2">
      <c r="D3144" s="51"/>
      <c r="F3144" s="51"/>
    </row>
    <row r="3145" spans="4:6" s="40" customFormat="1" x14ac:dyDescent="0.2">
      <c r="D3145" s="51"/>
      <c r="F3145" s="51"/>
    </row>
    <row r="3146" spans="4:6" s="40" customFormat="1" x14ac:dyDescent="0.2">
      <c r="D3146" s="51"/>
      <c r="F3146" s="51"/>
    </row>
    <row r="3147" spans="4:6" s="40" customFormat="1" x14ac:dyDescent="0.2">
      <c r="D3147" s="51"/>
      <c r="F3147" s="51"/>
    </row>
    <row r="3148" spans="4:6" s="40" customFormat="1" x14ac:dyDescent="0.2">
      <c r="D3148" s="51"/>
      <c r="F3148" s="51"/>
    </row>
    <row r="3149" spans="4:6" s="40" customFormat="1" x14ac:dyDescent="0.2">
      <c r="D3149" s="51"/>
      <c r="F3149" s="51"/>
    </row>
    <row r="3150" spans="4:6" s="40" customFormat="1" x14ac:dyDescent="0.2">
      <c r="D3150" s="51"/>
      <c r="F3150" s="51"/>
    </row>
    <row r="3151" spans="4:6" s="40" customFormat="1" x14ac:dyDescent="0.2">
      <c r="D3151" s="51"/>
      <c r="F3151" s="51"/>
    </row>
    <row r="3152" spans="4:6" s="40" customFormat="1" x14ac:dyDescent="0.2">
      <c r="D3152" s="51"/>
      <c r="F3152" s="51"/>
    </row>
    <row r="3153" spans="4:6" s="40" customFormat="1" x14ac:dyDescent="0.2">
      <c r="D3153" s="51"/>
      <c r="F3153" s="51"/>
    </row>
    <row r="3154" spans="4:6" s="40" customFormat="1" x14ac:dyDescent="0.2">
      <c r="D3154" s="51"/>
      <c r="F3154" s="51"/>
    </row>
    <row r="3155" spans="4:6" s="40" customFormat="1" x14ac:dyDescent="0.2">
      <c r="D3155" s="51"/>
      <c r="F3155" s="51"/>
    </row>
    <row r="3156" spans="4:6" s="40" customFormat="1" x14ac:dyDescent="0.2">
      <c r="D3156" s="51"/>
      <c r="F3156" s="51"/>
    </row>
    <row r="3157" spans="4:6" s="40" customFormat="1" x14ac:dyDescent="0.2">
      <c r="D3157" s="51"/>
      <c r="F3157" s="51"/>
    </row>
    <row r="3158" spans="4:6" s="40" customFormat="1" x14ac:dyDescent="0.2">
      <c r="D3158" s="51"/>
      <c r="F3158" s="51"/>
    </row>
    <row r="3159" spans="4:6" s="40" customFormat="1" x14ac:dyDescent="0.2">
      <c r="D3159" s="51"/>
      <c r="F3159" s="51"/>
    </row>
    <row r="3160" spans="4:6" s="40" customFormat="1" x14ac:dyDescent="0.2">
      <c r="D3160" s="51"/>
      <c r="F3160" s="51"/>
    </row>
    <row r="3161" spans="4:6" s="40" customFormat="1" x14ac:dyDescent="0.2">
      <c r="D3161" s="51"/>
      <c r="F3161" s="51"/>
    </row>
    <row r="3162" spans="4:6" s="40" customFormat="1" x14ac:dyDescent="0.2">
      <c r="D3162" s="51"/>
      <c r="F3162" s="51"/>
    </row>
    <row r="3163" spans="4:6" s="40" customFormat="1" x14ac:dyDescent="0.2">
      <c r="D3163" s="51"/>
      <c r="F3163" s="51"/>
    </row>
    <row r="3164" spans="4:6" s="40" customFormat="1" x14ac:dyDescent="0.2">
      <c r="D3164" s="51"/>
      <c r="F3164" s="51"/>
    </row>
    <row r="3165" spans="4:6" s="40" customFormat="1" x14ac:dyDescent="0.2">
      <c r="D3165" s="51"/>
      <c r="F3165" s="51"/>
    </row>
    <row r="3166" spans="4:6" s="40" customFormat="1" x14ac:dyDescent="0.2">
      <c r="D3166" s="51"/>
      <c r="F3166" s="51"/>
    </row>
    <row r="3167" spans="4:6" s="40" customFormat="1" x14ac:dyDescent="0.2">
      <c r="D3167" s="51"/>
      <c r="F3167" s="51"/>
    </row>
    <row r="3168" spans="4:6" s="40" customFormat="1" x14ac:dyDescent="0.2">
      <c r="D3168" s="51"/>
      <c r="F3168" s="51"/>
    </row>
    <row r="3169" spans="4:6" s="40" customFormat="1" x14ac:dyDescent="0.2">
      <c r="D3169" s="51"/>
      <c r="F3169" s="51"/>
    </row>
    <row r="3170" spans="4:6" s="40" customFormat="1" x14ac:dyDescent="0.2">
      <c r="D3170" s="51"/>
      <c r="F3170" s="51"/>
    </row>
    <row r="3171" spans="4:6" s="40" customFormat="1" x14ac:dyDescent="0.2">
      <c r="D3171" s="51"/>
      <c r="F3171" s="51"/>
    </row>
    <row r="3172" spans="4:6" s="40" customFormat="1" x14ac:dyDescent="0.2">
      <c r="D3172" s="51"/>
      <c r="F3172" s="51"/>
    </row>
    <row r="3173" spans="4:6" s="40" customFormat="1" x14ac:dyDescent="0.2">
      <c r="D3173" s="51"/>
      <c r="F3173" s="51"/>
    </row>
    <row r="3174" spans="4:6" s="40" customFormat="1" x14ac:dyDescent="0.2">
      <c r="D3174" s="51"/>
      <c r="F3174" s="51"/>
    </row>
    <row r="3175" spans="4:6" s="40" customFormat="1" x14ac:dyDescent="0.2">
      <c r="D3175" s="51"/>
      <c r="F3175" s="51"/>
    </row>
    <row r="3176" spans="4:6" s="40" customFormat="1" x14ac:dyDescent="0.2">
      <c r="D3176" s="51"/>
      <c r="F3176" s="51"/>
    </row>
    <row r="3177" spans="4:6" s="40" customFormat="1" x14ac:dyDescent="0.2">
      <c r="D3177" s="51"/>
      <c r="F3177" s="51"/>
    </row>
    <row r="3178" spans="4:6" s="40" customFormat="1" x14ac:dyDescent="0.2">
      <c r="D3178" s="51"/>
      <c r="F3178" s="51"/>
    </row>
    <row r="3179" spans="4:6" s="40" customFormat="1" x14ac:dyDescent="0.2">
      <c r="D3179" s="51"/>
      <c r="F3179" s="51"/>
    </row>
    <row r="3180" spans="4:6" s="40" customFormat="1" x14ac:dyDescent="0.2">
      <c r="D3180" s="51"/>
      <c r="F3180" s="51"/>
    </row>
    <row r="3181" spans="4:6" s="40" customFormat="1" x14ac:dyDescent="0.2">
      <c r="D3181" s="51"/>
      <c r="F3181" s="51"/>
    </row>
    <row r="3182" spans="4:6" s="40" customFormat="1" x14ac:dyDescent="0.2">
      <c r="D3182" s="51"/>
      <c r="F3182" s="51"/>
    </row>
    <row r="3183" spans="4:6" s="40" customFormat="1" x14ac:dyDescent="0.2">
      <c r="D3183" s="51"/>
      <c r="F3183" s="51"/>
    </row>
    <row r="3184" spans="4:6" s="40" customFormat="1" x14ac:dyDescent="0.2">
      <c r="D3184" s="51"/>
      <c r="F3184" s="51"/>
    </row>
    <row r="3185" spans="4:6" s="40" customFormat="1" x14ac:dyDescent="0.2">
      <c r="D3185" s="51"/>
      <c r="F3185" s="51"/>
    </row>
    <row r="3186" spans="4:6" s="40" customFormat="1" x14ac:dyDescent="0.2">
      <c r="D3186" s="51"/>
      <c r="F3186" s="51"/>
    </row>
    <row r="3187" spans="4:6" s="40" customFormat="1" x14ac:dyDescent="0.2">
      <c r="D3187" s="51"/>
      <c r="F3187" s="51"/>
    </row>
    <row r="3188" spans="4:6" s="40" customFormat="1" x14ac:dyDescent="0.2">
      <c r="D3188" s="51"/>
      <c r="F3188" s="51"/>
    </row>
    <row r="3189" spans="4:6" s="40" customFormat="1" x14ac:dyDescent="0.2">
      <c r="D3189" s="51"/>
      <c r="F3189" s="51"/>
    </row>
    <row r="3190" spans="4:6" s="40" customFormat="1" x14ac:dyDescent="0.2">
      <c r="D3190" s="51"/>
      <c r="F3190" s="51"/>
    </row>
    <row r="3191" spans="4:6" s="40" customFormat="1" x14ac:dyDescent="0.2">
      <c r="D3191" s="51"/>
      <c r="F3191" s="51"/>
    </row>
    <row r="3192" spans="4:6" s="40" customFormat="1" x14ac:dyDescent="0.2">
      <c r="D3192" s="51"/>
      <c r="F3192" s="51"/>
    </row>
    <row r="3193" spans="4:6" s="40" customFormat="1" x14ac:dyDescent="0.2">
      <c r="D3193" s="51"/>
      <c r="F3193" s="51"/>
    </row>
    <row r="3194" spans="4:6" s="40" customFormat="1" x14ac:dyDescent="0.2">
      <c r="D3194" s="51"/>
      <c r="F3194" s="51"/>
    </row>
    <row r="3195" spans="4:6" s="40" customFormat="1" x14ac:dyDescent="0.2">
      <c r="D3195" s="51"/>
      <c r="F3195" s="51"/>
    </row>
    <row r="3196" spans="4:6" s="40" customFormat="1" x14ac:dyDescent="0.2">
      <c r="D3196" s="51"/>
      <c r="F3196" s="51"/>
    </row>
    <row r="3197" spans="4:6" s="40" customFormat="1" x14ac:dyDescent="0.2">
      <c r="D3197" s="51"/>
      <c r="F3197" s="51"/>
    </row>
    <row r="3198" spans="4:6" s="40" customFormat="1" x14ac:dyDescent="0.2">
      <c r="D3198" s="51"/>
      <c r="F3198" s="51"/>
    </row>
    <row r="3199" spans="4:6" s="40" customFormat="1" x14ac:dyDescent="0.2">
      <c r="D3199" s="51"/>
      <c r="F3199" s="51"/>
    </row>
    <row r="3200" spans="4:6" s="40" customFormat="1" x14ac:dyDescent="0.2">
      <c r="D3200" s="51"/>
      <c r="F3200" s="51"/>
    </row>
    <row r="3201" spans="4:6" s="40" customFormat="1" x14ac:dyDescent="0.2">
      <c r="D3201" s="51"/>
      <c r="F3201" s="51"/>
    </row>
    <row r="3202" spans="4:6" s="40" customFormat="1" x14ac:dyDescent="0.2">
      <c r="D3202" s="51"/>
      <c r="F3202" s="51"/>
    </row>
    <row r="3203" spans="4:6" s="40" customFormat="1" x14ac:dyDescent="0.2">
      <c r="D3203" s="51"/>
      <c r="F3203" s="51"/>
    </row>
    <row r="3204" spans="4:6" s="40" customFormat="1" x14ac:dyDescent="0.2">
      <c r="D3204" s="51"/>
      <c r="F3204" s="51"/>
    </row>
    <row r="3205" spans="4:6" s="40" customFormat="1" x14ac:dyDescent="0.2">
      <c r="D3205" s="51"/>
      <c r="F3205" s="51"/>
    </row>
    <row r="3206" spans="4:6" s="40" customFormat="1" x14ac:dyDescent="0.2">
      <c r="D3206" s="51"/>
      <c r="F3206" s="51"/>
    </row>
    <row r="3207" spans="4:6" s="40" customFormat="1" x14ac:dyDescent="0.2">
      <c r="D3207" s="51"/>
      <c r="F3207" s="51"/>
    </row>
    <row r="3208" spans="4:6" s="40" customFormat="1" x14ac:dyDescent="0.2">
      <c r="D3208" s="51"/>
      <c r="F3208" s="51"/>
    </row>
    <row r="3209" spans="4:6" s="40" customFormat="1" x14ac:dyDescent="0.2">
      <c r="D3209" s="51"/>
      <c r="F3209" s="51"/>
    </row>
    <row r="3210" spans="4:6" s="40" customFormat="1" x14ac:dyDescent="0.2">
      <c r="D3210" s="51"/>
      <c r="F3210" s="51"/>
    </row>
    <row r="3211" spans="4:6" s="40" customFormat="1" x14ac:dyDescent="0.2">
      <c r="D3211" s="51"/>
      <c r="F3211" s="51"/>
    </row>
    <row r="3212" spans="4:6" s="40" customFormat="1" x14ac:dyDescent="0.2">
      <c r="D3212" s="51"/>
      <c r="F3212" s="51"/>
    </row>
    <row r="3213" spans="4:6" s="40" customFormat="1" x14ac:dyDescent="0.2">
      <c r="D3213" s="51"/>
      <c r="F3213" s="51"/>
    </row>
    <row r="3214" spans="4:6" s="40" customFormat="1" x14ac:dyDescent="0.2">
      <c r="D3214" s="51"/>
      <c r="F3214" s="51"/>
    </row>
    <row r="3215" spans="4:6" s="40" customFormat="1" x14ac:dyDescent="0.2">
      <c r="D3215" s="51"/>
      <c r="F3215" s="51"/>
    </row>
    <row r="3216" spans="4:6" s="40" customFormat="1" x14ac:dyDescent="0.2">
      <c r="D3216" s="51"/>
      <c r="F3216" s="51"/>
    </row>
    <row r="3217" spans="4:6" s="40" customFormat="1" x14ac:dyDescent="0.2">
      <c r="D3217" s="51"/>
      <c r="F3217" s="51"/>
    </row>
    <row r="3218" spans="4:6" s="40" customFormat="1" x14ac:dyDescent="0.2">
      <c r="D3218" s="51"/>
      <c r="F3218" s="51"/>
    </row>
    <row r="3219" spans="4:6" s="40" customFormat="1" x14ac:dyDescent="0.2">
      <c r="D3219" s="51"/>
      <c r="F3219" s="51"/>
    </row>
    <row r="3220" spans="4:6" s="40" customFormat="1" x14ac:dyDescent="0.2">
      <c r="D3220" s="51"/>
      <c r="F3220" s="51"/>
    </row>
    <row r="3221" spans="4:6" s="40" customFormat="1" x14ac:dyDescent="0.2">
      <c r="D3221" s="51"/>
      <c r="F3221" s="51"/>
    </row>
    <row r="3222" spans="4:6" s="40" customFormat="1" x14ac:dyDescent="0.2">
      <c r="D3222" s="51"/>
      <c r="F3222" s="51"/>
    </row>
    <row r="3223" spans="4:6" s="40" customFormat="1" x14ac:dyDescent="0.2">
      <c r="D3223" s="51"/>
      <c r="F3223" s="51"/>
    </row>
    <row r="3224" spans="4:6" s="40" customFormat="1" x14ac:dyDescent="0.2">
      <c r="D3224" s="51"/>
      <c r="F3224" s="51"/>
    </row>
    <row r="3225" spans="4:6" s="40" customFormat="1" x14ac:dyDescent="0.2">
      <c r="D3225" s="51"/>
      <c r="F3225" s="51"/>
    </row>
    <row r="3226" spans="4:6" s="40" customFormat="1" x14ac:dyDescent="0.2">
      <c r="D3226" s="51"/>
      <c r="F3226" s="51"/>
    </row>
    <row r="3227" spans="4:6" s="40" customFormat="1" x14ac:dyDescent="0.2">
      <c r="D3227" s="51"/>
      <c r="F3227" s="51"/>
    </row>
    <row r="3228" spans="4:6" s="40" customFormat="1" x14ac:dyDescent="0.2">
      <c r="D3228" s="51"/>
      <c r="F3228" s="51"/>
    </row>
    <row r="3229" spans="4:6" s="40" customFormat="1" x14ac:dyDescent="0.2">
      <c r="D3229" s="51"/>
      <c r="F3229" s="51"/>
    </row>
    <row r="3230" spans="4:6" s="40" customFormat="1" x14ac:dyDescent="0.2">
      <c r="D3230" s="51"/>
      <c r="F3230" s="51"/>
    </row>
    <row r="3231" spans="4:6" s="40" customFormat="1" x14ac:dyDescent="0.2">
      <c r="D3231" s="51"/>
      <c r="F3231" s="51"/>
    </row>
    <row r="3232" spans="4:6" s="40" customFormat="1" x14ac:dyDescent="0.2">
      <c r="D3232" s="51"/>
      <c r="F3232" s="51"/>
    </row>
    <row r="3233" spans="4:6" s="40" customFormat="1" x14ac:dyDescent="0.2">
      <c r="D3233" s="51"/>
      <c r="F3233" s="51"/>
    </row>
    <row r="3234" spans="4:6" s="40" customFormat="1" x14ac:dyDescent="0.2">
      <c r="D3234" s="51"/>
      <c r="F3234" s="51"/>
    </row>
    <row r="3235" spans="4:6" s="40" customFormat="1" x14ac:dyDescent="0.2">
      <c r="D3235" s="51"/>
      <c r="F3235" s="51"/>
    </row>
    <row r="3236" spans="4:6" s="40" customFormat="1" x14ac:dyDescent="0.2">
      <c r="D3236" s="51"/>
      <c r="F3236" s="51"/>
    </row>
    <row r="3237" spans="4:6" s="40" customFormat="1" x14ac:dyDescent="0.2">
      <c r="D3237" s="51"/>
      <c r="F3237" s="51"/>
    </row>
    <row r="3238" spans="4:6" s="40" customFormat="1" x14ac:dyDescent="0.2">
      <c r="D3238" s="51"/>
      <c r="F3238" s="51"/>
    </row>
    <row r="3239" spans="4:6" s="40" customFormat="1" x14ac:dyDescent="0.2">
      <c r="D3239" s="51"/>
      <c r="F3239" s="51"/>
    </row>
    <row r="3240" spans="4:6" s="40" customFormat="1" x14ac:dyDescent="0.2">
      <c r="D3240" s="51"/>
      <c r="F3240" s="51"/>
    </row>
    <row r="3241" spans="4:6" s="40" customFormat="1" x14ac:dyDescent="0.2">
      <c r="D3241" s="51"/>
      <c r="F3241" s="51"/>
    </row>
    <row r="3242" spans="4:6" s="40" customFormat="1" x14ac:dyDescent="0.2">
      <c r="D3242" s="51"/>
      <c r="F3242" s="51"/>
    </row>
    <row r="3243" spans="4:6" s="40" customFormat="1" x14ac:dyDescent="0.2">
      <c r="D3243" s="51"/>
      <c r="F3243" s="51"/>
    </row>
    <row r="3244" spans="4:6" s="40" customFormat="1" x14ac:dyDescent="0.2">
      <c r="D3244" s="51"/>
      <c r="F3244" s="51"/>
    </row>
    <row r="3245" spans="4:6" s="40" customFormat="1" x14ac:dyDescent="0.2">
      <c r="D3245" s="51"/>
      <c r="F3245" s="51"/>
    </row>
    <row r="3246" spans="4:6" s="40" customFormat="1" x14ac:dyDescent="0.2">
      <c r="D3246" s="51"/>
      <c r="F3246" s="51"/>
    </row>
    <row r="3247" spans="4:6" s="40" customFormat="1" x14ac:dyDescent="0.2">
      <c r="D3247" s="51"/>
      <c r="F3247" s="51"/>
    </row>
    <row r="3248" spans="4:6" s="40" customFormat="1" x14ac:dyDescent="0.2">
      <c r="D3248" s="51"/>
      <c r="F3248" s="51"/>
    </row>
    <row r="3249" spans="4:6" s="40" customFormat="1" x14ac:dyDescent="0.2">
      <c r="D3249" s="51"/>
      <c r="F3249" s="51"/>
    </row>
    <row r="3250" spans="4:6" s="40" customFormat="1" x14ac:dyDescent="0.2">
      <c r="D3250" s="51"/>
      <c r="F3250" s="51"/>
    </row>
    <row r="3251" spans="4:6" s="40" customFormat="1" x14ac:dyDescent="0.2">
      <c r="D3251" s="51"/>
      <c r="F3251" s="51"/>
    </row>
    <row r="3252" spans="4:6" s="40" customFormat="1" x14ac:dyDescent="0.2">
      <c r="D3252" s="51"/>
      <c r="F3252" s="51"/>
    </row>
    <row r="3253" spans="4:6" s="40" customFormat="1" x14ac:dyDescent="0.2">
      <c r="D3253" s="51"/>
      <c r="F3253" s="51"/>
    </row>
    <row r="3254" spans="4:6" s="40" customFormat="1" x14ac:dyDescent="0.2">
      <c r="D3254" s="51"/>
      <c r="F3254" s="51"/>
    </row>
    <row r="3255" spans="4:6" s="40" customFormat="1" x14ac:dyDescent="0.2">
      <c r="D3255" s="51"/>
      <c r="F3255" s="51"/>
    </row>
    <row r="3256" spans="4:6" s="40" customFormat="1" x14ac:dyDescent="0.2">
      <c r="D3256" s="51"/>
      <c r="F3256" s="51"/>
    </row>
    <row r="3257" spans="4:6" s="40" customFormat="1" x14ac:dyDescent="0.2">
      <c r="D3257" s="51"/>
      <c r="F3257" s="51"/>
    </row>
    <row r="3258" spans="4:6" s="40" customFormat="1" x14ac:dyDescent="0.2">
      <c r="D3258" s="51"/>
      <c r="F3258" s="51"/>
    </row>
    <row r="3259" spans="4:6" s="40" customFormat="1" x14ac:dyDescent="0.2">
      <c r="D3259" s="51"/>
      <c r="F3259" s="51"/>
    </row>
    <row r="3260" spans="4:6" s="40" customFormat="1" x14ac:dyDescent="0.2">
      <c r="D3260" s="51"/>
      <c r="F3260" s="51"/>
    </row>
    <row r="3261" spans="4:6" s="40" customFormat="1" x14ac:dyDescent="0.2">
      <c r="D3261" s="51"/>
      <c r="F3261" s="51"/>
    </row>
    <row r="3262" spans="4:6" s="40" customFormat="1" x14ac:dyDescent="0.2">
      <c r="D3262" s="51"/>
      <c r="F3262" s="51"/>
    </row>
    <row r="3263" spans="4:6" s="40" customFormat="1" x14ac:dyDescent="0.2">
      <c r="D3263" s="51"/>
      <c r="F3263" s="51"/>
    </row>
    <row r="3264" spans="4:6" s="40" customFormat="1" x14ac:dyDescent="0.2">
      <c r="D3264" s="51"/>
      <c r="F3264" s="51"/>
    </row>
    <row r="3265" spans="4:6" s="40" customFormat="1" x14ac:dyDescent="0.2">
      <c r="D3265" s="51"/>
      <c r="F3265" s="51"/>
    </row>
    <row r="3266" spans="4:6" s="40" customFormat="1" x14ac:dyDescent="0.2">
      <c r="D3266" s="51"/>
      <c r="F3266" s="51"/>
    </row>
    <row r="3267" spans="4:6" s="40" customFormat="1" x14ac:dyDescent="0.2">
      <c r="D3267" s="51"/>
      <c r="F3267" s="51"/>
    </row>
    <row r="3268" spans="4:6" s="40" customFormat="1" x14ac:dyDescent="0.2">
      <c r="D3268" s="51"/>
      <c r="F3268" s="51"/>
    </row>
    <row r="3269" spans="4:6" s="40" customFormat="1" x14ac:dyDescent="0.2">
      <c r="D3269" s="51"/>
      <c r="F3269" s="51"/>
    </row>
    <row r="3270" spans="4:6" s="40" customFormat="1" x14ac:dyDescent="0.2">
      <c r="D3270" s="51"/>
      <c r="F3270" s="51"/>
    </row>
    <row r="3271" spans="4:6" s="40" customFormat="1" x14ac:dyDescent="0.2">
      <c r="D3271" s="51"/>
      <c r="F3271" s="51"/>
    </row>
    <row r="3272" spans="4:6" s="40" customFormat="1" x14ac:dyDescent="0.2">
      <c r="D3272" s="51"/>
      <c r="F3272" s="51"/>
    </row>
    <row r="3273" spans="4:6" s="40" customFormat="1" x14ac:dyDescent="0.2">
      <c r="D3273" s="51"/>
      <c r="F3273" s="51"/>
    </row>
    <row r="3274" spans="4:6" s="40" customFormat="1" x14ac:dyDescent="0.2">
      <c r="D3274" s="51"/>
      <c r="F3274" s="51"/>
    </row>
    <row r="3275" spans="4:6" s="40" customFormat="1" x14ac:dyDescent="0.2">
      <c r="D3275" s="51"/>
      <c r="F3275" s="51"/>
    </row>
    <row r="3276" spans="4:6" s="40" customFormat="1" x14ac:dyDescent="0.2">
      <c r="D3276" s="51"/>
      <c r="F3276" s="51"/>
    </row>
    <row r="3277" spans="4:6" s="40" customFormat="1" x14ac:dyDescent="0.2">
      <c r="D3277" s="51"/>
      <c r="F3277" s="51"/>
    </row>
    <row r="3278" spans="4:6" s="40" customFormat="1" x14ac:dyDescent="0.2">
      <c r="D3278" s="51"/>
      <c r="F3278" s="51"/>
    </row>
    <row r="3279" spans="4:6" s="40" customFormat="1" x14ac:dyDescent="0.2">
      <c r="D3279" s="51"/>
      <c r="F3279" s="51"/>
    </row>
    <row r="3280" spans="4:6" s="40" customFormat="1" x14ac:dyDescent="0.2">
      <c r="D3280" s="51"/>
      <c r="F3280" s="51"/>
    </row>
    <row r="3281" spans="4:6" s="40" customFormat="1" x14ac:dyDescent="0.2">
      <c r="D3281" s="51"/>
      <c r="F3281" s="51"/>
    </row>
    <row r="3282" spans="4:6" s="40" customFormat="1" x14ac:dyDescent="0.2">
      <c r="D3282" s="51"/>
      <c r="F3282" s="51"/>
    </row>
    <row r="3283" spans="4:6" s="40" customFormat="1" x14ac:dyDescent="0.2">
      <c r="D3283" s="51"/>
      <c r="F3283" s="51"/>
    </row>
    <row r="3284" spans="4:6" s="40" customFormat="1" x14ac:dyDescent="0.2">
      <c r="D3284" s="51"/>
      <c r="F3284" s="51"/>
    </row>
    <row r="3285" spans="4:6" s="40" customFormat="1" x14ac:dyDescent="0.2">
      <c r="D3285" s="51"/>
      <c r="F3285" s="51"/>
    </row>
    <row r="3286" spans="4:6" s="40" customFormat="1" x14ac:dyDescent="0.2">
      <c r="D3286" s="51"/>
      <c r="F3286" s="51"/>
    </row>
    <row r="3287" spans="4:6" s="40" customFormat="1" x14ac:dyDescent="0.2">
      <c r="D3287" s="51"/>
      <c r="F3287" s="51"/>
    </row>
    <row r="3288" spans="4:6" s="40" customFormat="1" x14ac:dyDescent="0.2">
      <c r="D3288" s="51"/>
      <c r="F3288" s="51"/>
    </row>
    <row r="3289" spans="4:6" s="40" customFormat="1" x14ac:dyDescent="0.2">
      <c r="D3289" s="51"/>
      <c r="F3289" s="51"/>
    </row>
    <row r="3290" spans="4:6" s="40" customFormat="1" x14ac:dyDescent="0.2">
      <c r="D3290" s="51"/>
      <c r="F3290" s="51"/>
    </row>
    <row r="3291" spans="4:6" s="40" customFormat="1" x14ac:dyDescent="0.2">
      <c r="D3291" s="51"/>
      <c r="F3291" s="51"/>
    </row>
    <row r="3292" spans="4:6" s="40" customFormat="1" x14ac:dyDescent="0.2">
      <c r="D3292" s="51"/>
      <c r="F3292" s="51"/>
    </row>
    <row r="3293" spans="4:6" s="40" customFormat="1" x14ac:dyDescent="0.2">
      <c r="D3293" s="51"/>
      <c r="F3293" s="51"/>
    </row>
    <row r="3294" spans="4:6" s="40" customFormat="1" x14ac:dyDescent="0.2">
      <c r="D3294" s="51"/>
      <c r="F3294" s="51"/>
    </row>
    <row r="3295" spans="4:6" s="40" customFormat="1" x14ac:dyDescent="0.2">
      <c r="D3295" s="51"/>
      <c r="F3295" s="51"/>
    </row>
    <row r="3296" spans="4:6" s="40" customFormat="1" x14ac:dyDescent="0.2">
      <c r="D3296" s="51"/>
      <c r="F3296" s="51"/>
    </row>
    <row r="3297" spans="4:6" s="40" customFormat="1" x14ac:dyDescent="0.2">
      <c r="D3297" s="51"/>
      <c r="F3297" s="51"/>
    </row>
    <row r="3298" spans="4:6" s="40" customFormat="1" x14ac:dyDescent="0.2">
      <c r="D3298" s="51"/>
      <c r="F3298" s="51"/>
    </row>
    <row r="3299" spans="4:6" s="40" customFormat="1" x14ac:dyDescent="0.2">
      <c r="D3299" s="51"/>
      <c r="F3299" s="51"/>
    </row>
    <row r="3300" spans="4:6" s="40" customFormat="1" x14ac:dyDescent="0.2">
      <c r="D3300" s="51"/>
      <c r="F3300" s="51"/>
    </row>
    <row r="3301" spans="4:6" s="40" customFormat="1" x14ac:dyDescent="0.2">
      <c r="D3301" s="51"/>
      <c r="F3301" s="51"/>
    </row>
    <row r="3302" spans="4:6" s="40" customFormat="1" x14ac:dyDescent="0.2">
      <c r="D3302" s="51"/>
      <c r="F3302" s="51"/>
    </row>
    <row r="3303" spans="4:6" s="40" customFormat="1" x14ac:dyDescent="0.2">
      <c r="D3303" s="51"/>
      <c r="F3303" s="51"/>
    </row>
    <row r="3304" spans="4:6" s="40" customFormat="1" x14ac:dyDescent="0.2">
      <c r="D3304" s="51"/>
      <c r="F3304" s="51"/>
    </row>
    <row r="3305" spans="4:6" s="40" customFormat="1" x14ac:dyDescent="0.2">
      <c r="D3305" s="51"/>
      <c r="F3305" s="51"/>
    </row>
    <row r="3306" spans="4:6" s="40" customFormat="1" x14ac:dyDescent="0.2">
      <c r="D3306" s="51"/>
      <c r="F3306" s="51"/>
    </row>
    <row r="3307" spans="4:6" s="40" customFormat="1" x14ac:dyDescent="0.2">
      <c r="D3307" s="51"/>
      <c r="F3307" s="51"/>
    </row>
    <row r="3308" spans="4:6" s="40" customFormat="1" x14ac:dyDescent="0.2">
      <c r="D3308" s="51"/>
      <c r="F3308" s="51"/>
    </row>
    <row r="3309" spans="4:6" s="40" customFormat="1" x14ac:dyDescent="0.2">
      <c r="D3309" s="51"/>
      <c r="F3309" s="51"/>
    </row>
    <row r="3310" spans="4:6" s="40" customFormat="1" x14ac:dyDescent="0.2">
      <c r="D3310" s="51"/>
      <c r="F3310" s="51"/>
    </row>
    <row r="3311" spans="4:6" s="40" customFormat="1" x14ac:dyDescent="0.2">
      <c r="D3311" s="51"/>
      <c r="F3311" s="51"/>
    </row>
    <row r="3312" spans="4:6" s="40" customFormat="1" x14ac:dyDescent="0.2">
      <c r="D3312" s="51"/>
      <c r="F3312" s="51"/>
    </row>
    <row r="3313" spans="4:6" s="40" customFormat="1" x14ac:dyDescent="0.2">
      <c r="D3313" s="51"/>
      <c r="F3313" s="51"/>
    </row>
    <row r="3314" spans="4:6" s="40" customFormat="1" x14ac:dyDescent="0.2">
      <c r="D3314" s="51"/>
      <c r="F3314" s="51"/>
    </row>
    <row r="3315" spans="4:6" s="40" customFormat="1" x14ac:dyDescent="0.2">
      <c r="D3315" s="51"/>
      <c r="F3315" s="51"/>
    </row>
    <row r="3316" spans="4:6" s="40" customFormat="1" x14ac:dyDescent="0.2">
      <c r="D3316" s="51"/>
      <c r="F3316" s="51"/>
    </row>
    <row r="3317" spans="4:6" s="40" customFormat="1" x14ac:dyDescent="0.2">
      <c r="D3317" s="51"/>
      <c r="F3317" s="51"/>
    </row>
    <row r="3318" spans="4:6" s="40" customFormat="1" x14ac:dyDescent="0.2">
      <c r="D3318" s="51"/>
      <c r="F3318" s="51"/>
    </row>
    <row r="3319" spans="4:6" s="40" customFormat="1" x14ac:dyDescent="0.2">
      <c r="D3319" s="51"/>
      <c r="F3319" s="51"/>
    </row>
    <row r="3320" spans="4:6" s="40" customFormat="1" x14ac:dyDescent="0.2">
      <c r="D3320" s="51"/>
      <c r="F3320" s="51"/>
    </row>
    <row r="3321" spans="4:6" s="40" customFormat="1" x14ac:dyDescent="0.2">
      <c r="D3321" s="51"/>
      <c r="F3321" s="51"/>
    </row>
    <row r="3322" spans="4:6" s="40" customFormat="1" x14ac:dyDescent="0.2">
      <c r="D3322" s="51"/>
      <c r="F3322" s="51"/>
    </row>
    <row r="3323" spans="4:6" s="40" customFormat="1" x14ac:dyDescent="0.2">
      <c r="D3323" s="51"/>
      <c r="F3323" s="51"/>
    </row>
    <row r="3324" spans="4:6" s="40" customFormat="1" x14ac:dyDescent="0.2">
      <c r="D3324" s="51"/>
      <c r="F3324" s="51"/>
    </row>
    <row r="3325" spans="4:6" s="40" customFormat="1" x14ac:dyDescent="0.2">
      <c r="D3325" s="51"/>
      <c r="F3325" s="51"/>
    </row>
    <row r="3326" spans="4:6" s="40" customFormat="1" x14ac:dyDescent="0.2">
      <c r="D3326" s="51"/>
      <c r="F3326" s="51"/>
    </row>
    <row r="3327" spans="4:6" s="40" customFormat="1" x14ac:dyDescent="0.2">
      <c r="D3327" s="51"/>
      <c r="F3327" s="51"/>
    </row>
    <row r="3328" spans="4:6" s="40" customFormat="1" x14ac:dyDescent="0.2">
      <c r="D3328" s="51"/>
      <c r="F3328" s="51"/>
    </row>
    <row r="3329" spans="4:6" s="40" customFormat="1" x14ac:dyDescent="0.2">
      <c r="D3329" s="51"/>
      <c r="F3329" s="51"/>
    </row>
    <row r="3330" spans="4:6" s="40" customFormat="1" x14ac:dyDescent="0.2">
      <c r="D3330" s="51"/>
      <c r="F3330" s="51"/>
    </row>
    <row r="3331" spans="4:6" s="40" customFormat="1" x14ac:dyDescent="0.2">
      <c r="D3331" s="51"/>
      <c r="F3331" s="51"/>
    </row>
    <row r="3332" spans="4:6" s="40" customFormat="1" x14ac:dyDescent="0.2">
      <c r="D3332" s="51"/>
      <c r="F3332" s="51"/>
    </row>
    <row r="3333" spans="4:6" s="40" customFormat="1" x14ac:dyDescent="0.2">
      <c r="D3333" s="51"/>
      <c r="F3333" s="51"/>
    </row>
    <row r="3334" spans="4:6" s="40" customFormat="1" x14ac:dyDescent="0.2">
      <c r="D3334" s="51"/>
      <c r="F3334" s="51"/>
    </row>
    <row r="3335" spans="4:6" s="40" customFormat="1" x14ac:dyDescent="0.2">
      <c r="D3335" s="51"/>
      <c r="F3335" s="51"/>
    </row>
    <row r="3336" spans="4:6" s="40" customFormat="1" x14ac:dyDescent="0.2">
      <c r="D3336" s="51"/>
      <c r="F3336" s="51"/>
    </row>
    <row r="3337" spans="4:6" s="40" customFormat="1" x14ac:dyDescent="0.2">
      <c r="D3337" s="51"/>
      <c r="F3337" s="51"/>
    </row>
    <row r="3338" spans="4:6" s="40" customFormat="1" x14ac:dyDescent="0.2">
      <c r="D3338" s="51"/>
      <c r="F3338" s="51"/>
    </row>
    <row r="3339" spans="4:6" s="40" customFormat="1" x14ac:dyDescent="0.2">
      <c r="D3339" s="51"/>
      <c r="F3339" s="51"/>
    </row>
    <row r="3340" spans="4:6" s="40" customFormat="1" x14ac:dyDescent="0.2">
      <c r="D3340" s="51"/>
      <c r="F3340" s="51"/>
    </row>
    <row r="3341" spans="4:6" s="40" customFormat="1" x14ac:dyDescent="0.2">
      <c r="D3341" s="51"/>
      <c r="F3341" s="51"/>
    </row>
    <row r="3342" spans="4:6" s="40" customFormat="1" x14ac:dyDescent="0.2">
      <c r="D3342" s="51"/>
      <c r="F3342" s="51"/>
    </row>
    <row r="3343" spans="4:6" s="40" customFormat="1" x14ac:dyDescent="0.2">
      <c r="D3343" s="51"/>
      <c r="F3343" s="51"/>
    </row>
    <row r="3344" spans="4:6" s="40" customFormat="1" x14ac:dyDescent="0.2">
      <c r="D3344" s="51"/>
      <c r="F3344" s="51"/>
    </row>
    <row r="3345" spans="4:6" s="40" customFormat="1" x14ac:dyDescent="0.2">
      <c r="D3345" s="51"/>
      <c r="F3345" s="51"/>
    </row>
    <row r="3346" spans="4:6" s="40" customFormat="1" x14ac:dyDescent="0.2">
      <c r="D3346" s="51"/>
      <c r="F3346" s="51"/>
    </row>
    <row r="3347" spans="4:6" s="40" customFormat="1" x14ac:dyDescent="0.2">
      <c r="D3347" s="51"/>
      <c r="F3347" s="51"/>
    </row>
    <row r="3348" spans="4:6" s="40" customFormat="1" x14ac:dyDescent="0.2">
      <c r="D3348" s="51"/>
      <c r="F3348" s="51"/>
    </row>
    <row r="3349" spans="4:6" s="40" customFormat="1" x14ac:dyDescent="0.2">
      <c r="D3349" s="51"/>
      <c r="F3349" s="51"/>
    </row>
    <row r="3350" spans="4:6" s="40" customFormat="1" x14ac:dyDescent="0.2">
      <c r="D3350" s="51"/>
      <c r="F3350" s="51"/>
    </row>
    <row r="3351" spans="4:6" s="40" customFormat="1" x14ac:dyDescent="0.2">
      <c r="D3351" s="51"/>
      <c r="F3351" s="51"/>
    </row>
    <row r="3352" spans="4:6" s="40" customFormat="1" x14ac:dyDescent="0.2">
      <c r="D3352" s="51"/>
      <c r="F3352" s="51"/>
    </row>
    <row r="3353" spans="4:6" s="40" customFormat="1" x14ac:dyDescent="0.2">
      <c r="D3353" s="51"/>
      <c r="F3353" s="51"/>
    </row>
    <row r="3354" spans="4:6" s="40" customFormat="1" x14ac:dyDescent="0.2">
      <c r="D3354" s="51"/>
      <c r="F3354" s="51"/>
    </row>
    <row r="3355" spans="4:6" s="40" customFormat="1" x14ac:dyDescent="0.2">
      <c r="D3355" s="51"/>
      <c r="F3355" s="51"/>
    </row>
    <row r="3356" spans="4:6" s="40" customFormat="1" x14ac:dyDescent="0.2">
      <c r="D3356" s="51"/>
      <c r="F3356" s="51"/>
    </row>
    <row r="3357" spans="4:6" s="40" customFormat="1" x14ac:dyDescent="0.2">
      <c r="D3357" s="51"/>
      <c r="F3357" s="51"/>
    </row>
    <row r="3358" spans="4:6" s="40" customFormat="1" x14ac:dyDescent="0.2">
      <c r="D3358" s="51"/>
      <c r="F3358" s="51"/>
    </row>
    <row r="3359" spans="4:6" s="40" customFormat="1" x14ac:dyDescent="0.2">
      <c r="D3359" s="51"/>
      <c r="F3359" s="51"/>
    </row>
    <row r="3360" spans="4:6" s="40" customFormat="1" x14ac:dyDescent="0.2">
      <c r="D3360" s="51"/>
      <c r="F3360" s="51"/>
    </row>
    <row r="3361" spans="4:6" s="40" customFormat="1" x14ac:dyDescent="0.2">
      <c r="D3361" s="51"/>
      <c r="F3361" s="51"/>
    </row>
    <row r="3362" spans="4:6" s="40" customFormat="1" x14ac:dyDescent="0.2">
      <c r="D3362" s="51"/>
      <c r="F3362" s="51"/>
    </row>
    <row r="3363" spans="4:6" s="40" customFormat="1" x14ac:dyDescent="0.2">
      <c r="D3363" s="51"/>
      <c r="F3363" s="51"/>
    </row>
    <row r="3364" spans="4:6" s="40" customFormat="1" x14ac:dyDescent="0.2">
      <c r="D3364" s="51"/>
      <c r="F3364" s="51"/>
    </row>
    <row r="3365" spans="4:6" s="40" customFormat="1" x14ac:dyDescent="0.2">
      <c r="D3365" s="51"/>
      <c r="F3365" s="51"/>
    </row>
    <row r="3366" spans="4:6" s="40" customFormat="1" x14ac:dyDescent="0.2">
      <c r="D3366" s="51"/>
      <c r="F3366" s="51"/>
    </row>
    <row r="3367" spans="4:6" s="40" customFormat="1" x14ac:dyDescent="0.2">
      <c r="D3367" s="51"/>
      <c r="F3367" s="51"/>
    </row>
    <row r="3368" spans="4:6" s="40" customFormat="1" x14ac:dyDescent="0.2">
      <c r="D3368" s="51"/>
      <c r="F3368" s="51"/>
    </row>
    <row r="3369" spans="4:6" s="40" customFormat="1" x14ac:dyDescent="0.2">
      <c r="D3369" s="51"/>
      <c r="F3369" s="51"/>
    </row>
    <row r="3370" spans="4:6" s="40" customFormat="1" x14ac:dyDescent="0.2">
      <c r="D3370" s="51"/>
      <c r="F3370" s="51"/>
    </row>
    <row r="3371" spans="4:6" s="40" customFormat="1" x14ac:dyDescent="0.2">
      <c r="D3371" s="51"/>
      <c r="F3371" s="51"/>
    </row>
    <row r="3372" spans="4:6" s="40" customFormat="1" x14ac:dyDescent="0.2">
      <c r="D3372" s="51"/>
      <c r="F3372" s="51"/>
    </row>
    <row r="3373" spans="4:6" s="40" customFormat="1" x14ac:dyDescent="0.2">
      <c r="D3373" s="51"/>
      <c r="F3373" s="51"/>
    </row>
    <row r="3374" spans="4:6" s="40" customFormat="1" x14ac:dyDescent="0.2">
      <c r="D3374" s="51"/>
      <c r="F3374" s="51"/>
    </row>
    <row r="3375" spans="4:6" s="40" customFormat="1" x14ac:dyDescent="0.2">
      <c r="D3375" s="51"/>
      <c r="F3375" s="51"/>
    </row>
    <row r="3376" spans="4:6" s="40" customFormat="1" x14ac:dyDescent="0.2">
      <c r="D3376" s="51"/>
      <c r="F3376" s="51"/>
    </row>
    <row r="3377" spans="4:6" s="40" customFormat="1" x14ac:dyDescent="0.2">
      <c r="D3377" s="51"/>
      <c r="F3377" s="51"/>
    </row>
    <row r="3378" spans="4:6" s="40" customFormat="1" x14ac:dyDescent="0.2">
      <c r="D3378" s="51"/>
      <c r="F3378" s="51"/>
    </row>
    <row r="3379" spans="4:6" s="40" customFormat="1" x14ac:dyDescent="0.2">
      <c r="D3379" s="51"/>
      <c r="F3379" s="51"/>
    </row>
    <row r="3380" spans="4:6" s="40" customFormat="1" x14ac:dyDescent="0.2">
      <c r="D3380" s="51"/>
      <c r="F3380" s="51"/>
    </row>
    <row r="3381" spans="4:6" s="40" customFormat="1" x14ac:dyDescent="0.2">
      <c r="D3381" s="51"/>
      <c r="F3381" s="51"/>
    </row>
    <row r="3382" spans="4:6" s="40" customFormat="1" x14ac:dyDescent="0.2">
      <c r="D3382" s="51"/>
      <c r="F3382" s="51"/>
    </row>
    <row r="3383" spans="4:6" s="40" customFormat="1" x14ac:dyDescent="0.2">
      <c r="D3383" s="51"/>
      <c r="F3383" s="51"/>
    </row>
    <row r="3384" spans="4:6" s="40" customFormat="1" x14ac:dyDescent="0.2">
      <c r="D3384" s="51"/>
      <c r="F3384" s="51"/>
    </row>
    <row r="3385" spans="4:6" s="40" customFormat="1" x14ac:dyDescent="0.2">
      <c r="D3385" s="51"/>
      <c r="F3385" s="51"/>
    </row>
    <row r="3386" spans="4:6" s="40" customFormat="1" x14ac:dyDescent="0.2">
      <c r="D3386" s="51"/>
      <c r="F3386" s="51"/>
    </row>
    <row r="3387" spans="4:6" s="40" customFormat="1" x14ac:dyDescent="0.2">
      <c r="D3387" s="51"/>
      <c r="F3387" s="51"/>
    </row>
    <row r="3388" spans="4:6" s="40" customFormat="1" x14ac:dyDescent="0.2">
      <c r="D3388" s="51"/>
      <c r="F3388" s="51"/>
    </row>
    <row r="3389" spans="4:6" s="40" customFormat="1" x14ac:dyDescent="0.2">
      <c r="D3389" s="51"/>
      <c r="F3389" s="51"/>
    </row>
    <row r="3390" spans="4:6" s="40" customFormat="1" x14ac:dyDescent="0.2">
      <c r="D3390" s="51"/>
      <c r="F3390" s="51"/>
    </row>
    <row r="3391" spans="4:6" s="40" customFormat="1" x14ac:dyDescent="0.2">
      <c r="D3391" s="51"/>
      <c r="F3391" s="51"/>
    </row>
    <row r="3392" spans="4:6" s="40" customFormat="1" x14ac:dyDescent="0.2">
      <c r="D3392" s="51"/>
      <c r="F3392" s="51"/>
    </row>
    <row r="3393" spans="4:6" s="40" customFormat="1" x14ac:dyDescent="0.2">
      <c r="D3393" s="51"/>
      <c r="F3393" s="51"/>
    </row>
    <row r="3394" spans="4:6" s="40" customFormat="1" x14ac:dyDescent="0.2">
      <c r="D3394" s="51"/>
      <c r="F3394" s="51"/>
    </row>
    <row r="3395" spans="4:6" s="40" customFormat="1" x14ac:dyDescent="0.2">
      <c r="D3395" s="51"/>
      <c r="F3395" s="51"/>
    </row>
    <row r="3396" spans="4:6" s="40" customFormat="1" x14ac:dyDescent="0.2">
      <c r="D3396" s="51"/>
      <c r="F3396" s="51"/>
    </row>
    <row r="3397" spans="4:6" s="40" customFormat="1" x14ac:dyDescent="0.2">
      <c r="D3397" s="51"/>
      <c r="F3397" s="51"/>
    </row>
    <row r="3398" spans="4:6" s="40" customFormat="1" x14ac:dyDescent="0.2">
      <c r="D3398" s="51"/>
      <c r="F3398" s="51"/>
    </row>
    <row r="3399" spans="4:6" s="40" customFormat="1" x14ac:dyDescent="0.2">
      <c r="D3399" s="51"/>
      <c r="F3399" s="51"/>
    </row>
    <row r="3400" spans="4:6" s="40" customFormat="1" x14ac:dyDescent="0.2">
      <c r="D3400" s="51"/>
      <c r="F3400" s="51"/>
    </row>
    <row r="3401" spans="4:6" s="40" customFormat="1" x14ac:dyDescent="0.2">
      <c r="D3401" s="51"/>
      <c r="F3401" s="51"/>
    </row>
    <row r="3402" spans="4:6" s="40" customFormat="1" x14ac:dyDescent="0.2">
      <c r="D3402" s="51"/>
      <c r="F3402" s="51"/>
    </row>
    <row r="3403" spans="4:6" s="40" customFormat="1" x14ac:dyDescent="0.2">
      <c r="D3403" s="51"/>
      <c r="F3403" s="51"/>
    </row>
    <row r="3404" spans="4:6" s="40" customFormat="1" x14ac:dyDescent="0.2">
      <c r="D3404" s="51"/>
      <c r="F3404" s="51"/>
    </row>
    <row r="3405" spans="4:6" s="40" customFormat="1" x14ac:dyDescent="0.2">
      <c r="D3405" s="51"/>
      <c r="F3405" s="51"/>
    </row>
    <row r="3406" spans="4:6" s="40" customFormat="1" x14ac:dyDescent="0.2">
      <c r="D3406" s="51"/>
      <c r="F3406" s="51"/>
    </row>
    <row r="3407" spans="4:6" s="40" customFormat="1" x14ac:dyDescent="0.2">
      <c r="D3407" s="51"/>
      <c r="F3407" s="51"/>
    </row>
    <row r="3408" spans="4:6" s="40" customFormat="1" x14ac:dyDescent="0.2">
      <c r="D3408" s="51"/>
      <c r="F3408" s="51"/>
    </row>
    <row r="3409" spans="4:6" s="40" customFormat="1" x14ac:dyDescent="0.2">
      <c r="D3409" s="51"/>
      <c r="F3409" s="51"/>
    </row>
    <row r="3410" spans="4:6" s="40" customFormat="1" x14ac:dyDescent="0.2">
      <c r="D3410" s="51"/>
      <c r="F3410" s="51"/>
    </row>
    <row r="3411" spans="4:6" s="40" customFormat="1" x14ac:dyDescent="0.2">
      <c r="D3411" s="51"/>
      <c r="F3411" s="51"/>
    </row>
    <row r="3412" spans="4:6" s="40" customFormat="1" x14ac:dyDescent="0.2">
      <c r="D3412" s="51"/>
      <c r="F3412" s="51"/>
    </row>
    <row r="3413" spans="4:6" s="40" customFormat="1" x14ac:dyDescent="0.2">
      <c r="D3413" s="51"/>
      <c r="F3413" s="51"/>
    </row>
    <row r="3414" spans="4:6" s="40" customFormat="1" x14ac:dyDescent="0.2">
      <c r="D3414" s="51"/>
      <c r="F3414" s="51"/>
    </row>
    <row r="3415" spans="4:6" s="40" customFormat="1" x14ac:dyDescent="0.2">
      <c r="D3415" s="51"/>
      <c r="F3415" s="51"/>
    </row>
    <row r="3416" spans="4:6" s="40" customFormat="1" x14ac:dyDescent="0.2">
      <c r="D3416" s="51"/>
      <c r="F3416" s="51"/>
    </row>
    <row r="3417" spans="4:6" s="40" customFormat="1" x14ac:dyDescent="0.2">
      <c r="D3417" s="51"/>
      <c r="F3417" s="51"/>
    </row>
    <row r="3418" spans="4:6" s="40" customFormat="1" x14ac:dyDescent="0.2">
      <c r="D3418" s="51"/>
      <c r="F3418" s="51"/>
    </row>
    <row r="3419" spans="4:6" s="40" customFormat="1" x14ac:dyDescent="0.2">
      <c r="D3419" s="51"/>
      <c r="F3419" s="51"/>
    </row>
    <row r="3420" spans="4:6" s="40" customFormat="1" x14ac:dyDescent="0.2">
      <c r="D3420" s="51"/>
      <c r="F3420" s="51"/>
    </row>
    <row r="3421" spans="4:6" s="40" customFormat="1" x14ac:dyDescent="0.2">
      <c r="D3421" s="51"/>
      <c r="F3421" s="51"/>
    </row>
    <row r="3422" spans="4:6" s="40" customFormat="1" x14ac:dyDescent="0.2">
      <c r="D3422" s="51"/>
      <c r="F3422" s="51"/>
    </row>
    <row r="3423" spans="4:6" s="40" customFormat="1" x14ac:dyDescent="0.2">
      <c r="D3423" s="51"/>
      <c r="F3423" s="51"/>
    </row>
    <row r="3424" spans="4:6" s="40" customFormat="1" x14ac:dyDescent="0.2">
      <c r="D3424" s="51"/>
      <c r="F3424" s="51"/>
    </row>
    <row r="3425" spans="4:6" s="40" customFormat="1" x14ac:dyDescent="0.2">
      <c r="D3425" s="51"/>
      <c r="F3425" s="51"/>
    </row>
    <row r="3426" spans="4:6" s="40" customFormat="1" x14ac:dyDescent="0.2">
      <c r="D3426" s="51"/>
      <c r="F3426" s="51"/>
    </row>
    <row r="3427" spans="4:6" s="40" customFormat="1" x14ac:dyDescent="0.2">
      <c r="D3427" s="51"/>
      <c r="F3427" s="51"/>
    </row>
    <row r="3428" spans="4:6" s="40" customFormat="1" x14ac:dyDescent="0.2">
      <c r="D3428" s="51"/>
      <c r="F3428" s="51"/>
    </row>
    <row r="3429" spans="4:6" s="40" customFormat="1" x14ac:dyDescent="0.2">
      <c r="D3429" s="51"/>
      <c r="F3429" s="51"/>
    </row>
    <row r="3430" spans="4:6" s="40" customFormat="1" x14ac:dyDescent="0.2">
      <c r="D3430" s="51"/>
      <c r="F3430" s="51"/>
    </row>
    <row r="3431" spans="4:6" s="40" customFormat="1" x14ac:dyDescent="0.2">
      <c r="D3431" s="51"/>
      <c r="F3431" s="51"/>
    </row>
    <row r="3432" spans="4:6" s="40" customFormat="1" x14ac:dyDescent="0.2">
      <c r="D3432" s="51"/>
      <c r="F3432" s="51"/>
    </row>
    <row r="3433" spans="4:6" s="40" customFormat="1" x14ac:dyDescent="0.2">
      <c r="D3433" s="51"/>
      <c r="F3433" s="51"/>
    </row>
    <row r="3434" spans="4:6" s="40" customFormat="1" x14ac:dyDescent="0.2">
      <c r="D3434" s="51"/>
      <c r="F3434" s="51"/>
    </row>
    <row r="3435" spans="4:6" s="40" customFormat="1" x14ac:dyDescent="0.2">
      <c r="D3435" s="51"/>
      <c r="F3435" s="51"/>
    </row>
    <row r="3436" spans="4:6" s="40" customFormat="1" x14ac:dyDescent="0.2">
      <c r="D3436" s="51"/>
      <c r="F3436" s="51"/>
    </row>
    <row r="3437" spans="4:6" s="40" customFormat="1" x14ac:dyDescent="0.2">
      <c r="D3437" s="51"/>
      <c r="F3437" s="51"/>
    </row>
    <row r="3438" spans="4:6" s="40" customFormat="1" x14ac:dyDescent="0.2">
      <c r="D3438" s="51"/>
      <c r="F3438" s="51"/>
    </row>
    <row r="3439" spans="4:6" s="40" customFormat="1" x14ac:dyDescent="0.2">
      <c r="D3439" s="51"/>
      <c r="F3439" s="51"/>
    </row>
    <row r="3440" spans="4:6" s="40" customFormat="1" x14ac:dyDescent="0.2">
      <c r="D3440" s="51"/>
      <c r="F3440" s="51"/>
    </row>
    <row r="3441" spans="4:6" s="40" customFormat="1" x14ac:dyDescent="0.2">
      <c r="D3441" s="51"/>
      <c r="F3441" s="51"/>
    </row>
    <row r="3442" spans="4:6" s="40" customFormat="1" x14ac:dyDescent="0.2">
      <c r="D3442" s="51"/>
      <c r="F3442" s="51"/>
    </row>
    <row r="3443" spans="4:6" s="40" customFormat="1" x14ac:dyDescent="0.2">
      <c r="D3443" s="51"/>
      <c r="F3443" s="51"/>
    </row>
    <row r="3444" spans="4:6" s="40" customFormat="1" x14ac:dyDescent="0.2">
      <c r="D3444" s="51"/>
      <c r="F3444" s="51"/>
    </row>
    <row r="3445" spans="4:6" s="40" customFormat="1" x14ac:dyDescent="0.2">
      <c r="D3445" s="51"/>
      <c r="F3445" s="51"/>
    </row>
    <row r="3446" spans="4:6" s="40" customFormat="1" x14ac:dyDescent="0.2">
      <c r="D3446" s="51"/>
      <c r="F3446" s="51"/>
    </row>
    <row r="3447" spans="4:6" s="40" customFormat="1" x14ac:dyDescent="0.2">
      <c r="D3447" s="51"/>
      <c r="F3447" s="51"/>
    </row>
    <row r="3448" spans="4:6" s="40" customFormat="1" x14ac:dyDescent="0.2">
      <c r="D3448" s="51"/>
      <c r="F3448" s="51"/>
    </row>
    <row r="3449" spans="4:6" s="40" customFormat="1" x14ac:dyDescent="0.2">
      <c r="D3449" s="51"/>
      <c r="F3449" s="51"/>
    </row>
    <row r="3450" spans="4:6" s="40" customFormat="1" x14ac:dyDescent="0.2">
      <c r="D3450" s="51"/>
      <c r="F3450" s="51"/>
    </row>
    <row r="3451" spans="4:6" s="40" customFormat="1" x14ac:dyDescent="0.2">
      <c r="D3451" s="51"/>
      <c r="F3451" s="51"/>
    </row>
    <row r="3452" spans="4:6" s="40" customFormat="1" x14ac:dyDescent="0.2">
      <c r="D3452" s="51"/>
      <c r="F3452" s="51"/>
    </row>
    <row r="3453" spans="4:6" s="40" customFormat="1" x14ac:dyDescent="0.2">
      <c r="D3453" s="51"/>
      <c r="F3453" s="51"/>
    </row>
    <row r="3454" spans="4:6" s="40" customFormat="1" x14ac:dyDescent="0.2">
      <c r="D3454" s="51"/>
      <c r="F3454" s="51"/>
    </row>
    <row r="3455" spans="4:6" s="40" customFormat="1" x14ac:dyDescent="0.2">
      <c r="D3455" s="51"/>
      <c r="F3455" s="51"/>
    </row>
    <row r="3456" spans="4:6" s="40" customFormat="1" x14ac:dyDescent="0.2">
      <c r="D3456" s="51"/>
      <c r="F3456" s="51"/>
    </row>
    <row r="3457" spans="4:6" s="40" customFormat="1" x14ac:dyDescent="0.2">
      <c r="D3457" s="51"/>
      <c r="F3457" s="51"/>
    </row>
    <row r="3458" spans="4:6" s="40" customFormat="1" x14ac:dyDescent="0.2">
      <c r="D3458" s="51"/>
      <c r="F3458" s="51"/>
    </row>
    <row r="3459" spans="4:6" s="40" customFormat="1" x14ac:dyDescent="0.2">
      <c r="D3459" s="51"/>
      <c r="F3459" s="51"/>
    </row>
    <row r="3460" spans="4:6" s="40" customFormat="1" x14ac:dyDescent="0.2">
      <c r="D3460" s="51"/>
      <c r="F3460" s="51"/>
    </row>
    <row r="3461" spans="4:6" s="40" customFormat="1" x14ac:dyDescent="0.2">
      <c r="D3461" s="51"/>
      <c r="F3461" s="51"/>
    </row>
    <row r="3462" spans="4:6" s="40" customFormat="1" x14ac:dyDescent="0.2">
      <c r="D3462" s="51"/>
      <c r="F3462" s="51"/>
    </row>
    <row r="3463" spans="4:6" s="40" customFormat="1" x14ac:dyDescent="0.2">
      <c r="D3463" s="51"/>
      <c r="F3463" s="51"/>
    </row>
    <row r="3464" spans="4:6" s="40" customFormat="1" x14ac:dyDescent="0.2">
      <c r="D3464" s="51"/>
      <c r="F3464" s="51"/>
    </row>
    <row r="3465" spans="4:6" s="40" customFormat="1" x14ac:dyDescent="0.2">
      <c r="D3465" s="51"/>
      <c r="F3465" s="51"/>
    </row>
    <row r="3466" spans="4:6" s="40" customFormat="1" x14ac:dyDescent="0.2">
      <c r="D3466" s="51"/>
      <c r="F3466" s="51"/>
    </row>
    <row r="3467" spans="4:6" s="40" customFormat="1" x14ac:dyDescent="0.2">
      <c r="D3467" s="51"/>
      <c r="F3467" s="51"/>
    </row>
    <row r="3468" spans="4:6" s="40" customFormat="1" x14ac:dyDescent="0.2">
      <c r="D3468" s="51"/>
      <c r="F3468" s="51"/>
    </row>
    <row r="3469" spans="4:6" s="40" customFormat="1" x14ac:dyDescent="0.2">
      <c r="D3469" s="51"/>
      <c r="F3469" s="51"/>
    </row>
    <row r="3470" spans="4:6" s="40" customFormat="1" x14ac:dyDescent="0.2">
      <c r="D3470" s="51"/>
      <c r="F3470" s="51"/>
    </row>
    <row r="3471" spans="4:6" s="40" customFormat="1" x14ac:dyDescent="0.2">
      <c r="D3471" s="51"/>
      <c r="F3471" s="51"/>
    </row>
    <row r="3472" spans="4:6" s="40" customFormat="1" x14ac:dyDescent="0.2">
      <c r="D3472" s="51"/>
      <c r="F3472" s="51"/>
    </row>
    <row r="3473" spans="4:6" s="40" customFormat="1" x14ac:dyDescent="0.2">
      <c r="D3473" s="51"/>
      <c r="F3473" s="51"/>
    </row>
    <row r="3474" spans="4:6" s="40" customFormat="1" x14ac:dyDescent="0.2">
      <c r="D3474" s="51"/>
      <c r="F3474" s="51"/>
    </row>
    <row r="3475" spans="4:6" s="40" customFormat="1" x14ac:dyDescent="0.2">
      <c r="D3475" s="51"/>
      <c r="F3475" s="51"/>
    </row>
    <row r="3476" spans="4:6" s="40" customFormat="1" x14ac:dyDescent="0.2">
      <c r="D3476" s="51"/>
      <c r="F3476" s="51"/>
    </row>
    <row r="3477" spans="4:6" s="40" customFormat="1" x14ac:dyDescent="0.2">
      <c r="D3477" s="51"/>
      <c r="F3477" s="51"/>
    </row>
    <row r="3478" spans="4:6" s="40" customFormat="1" x14ac:dyDescent="0.2">
      <c r="D3478" s="51"/>
      <c r="F3478" s="51"/>
    </row>
    <row r="3479" spans="4:6" s="40" customFormat="1" x14ac:dyDescent="0.2">
      <c r="D3479" s="51"/>
      <c r="F3479" s="51"/>
    </row>
    <row r="3480" spans="4:6" s="40" customFormat="1" x14ac:dyDescent="0.2">
      <c r="D3480" s="51"/>
      <c r="F3480" s="51"/>
    </row>
    <row r="3481" spans="4:6" s="40" customFormat="1" x14ac:dyDescent="0.2">
      <c r="D3481" s="51"/>
      <c r="F3481" s="51"/>
    </row>
    <row r="3482" spans="4:6" s="40" customFormat="1" x14ac:dyDescent="0.2">
      <c r="D3482" s="51"/>
      <c r="F3482" s="51"/>
    </row>
    <row r="3483" spans="4:6" s="40" customFormat="1" x14ac:dyDescent="0.2">
      <c r="D3483" s="51"/>
      <c r="F3483" s="51"/>
    </row>
    <row r="3484" spans="4:6" s="40" customFormat="1" x14ac:dyDescent="0.2">
      <c r="D3484" s="51"/>
      <c r="F3484" s="51"/>
    </row>
    <row r="3485" spans="4:6" s="40" customFormat="1" x14ac:dyDescent="0.2">
      <c r="D3485" s="51"/>
      <c r="F3485" s="51"/>
    </row>
    <row r="3486" spans="4:6" s="40" customFormat="1" x14ac:dyDescent="0.2">
      <c r="D3486" s="51"/>
      <c r="F3486" s="51"/>
    </row>
    <row r="3487" spans="4:6" s="40" customFormat="1" x14ac:dyDescent="0.2">
      <c r="D3487" s="51"/>
      <c r="F3487" s="51"/>
    </row>
    <row r="3488" spans="4:6" s="40" customFormat="1" x14ac:dyDescent="0.2">
      <c r="D3488" s="51"/>
      <c r="F3488" s="51"/>
    </row>
    <row r="3489" spans="4:6" s="40" customFormat="1" x14ac:dyDescent="0.2">
      <c r="D3489" s="51"/>
      <c r="F3489" s="51"/>
    </row>
    <row r="3490" spans="4:6" s="40" customFormat="1" x14ac:dyDescent="0.2">
      <c r="D3490" s="51"/>
      <c r="F3490" s="51"/>
    </row>
    <row r="3491" spans="4:6" s="40" customFormat="1" x14ac:dyDescent="0.2">
      <c r="D3491" s="51"/>
      <c r="F3491" s="51"/>
    </row>
    <row r="3492" spans="4:6" s="40" customFormat="1" x14ac:dyDescent="0.2">
      <c r="D3492" s="51"/>
      <c r="F3492" s="51"/>
    </row>
    <row r="3493" spans="4:6" s="40" customFormat="1" x14ac:dyDescent="0.2">
      <c r="D3493" s="51"/>
      <c r="F3493" s="51"/>
    </row>
    <row r="3494" spans="4:6" s="40" customFormat="1" x14ac:dyDescent="0.2">
      <c r="D3494" s="51"/>
      <c r="F3494" s="51"/>
    </row>
    <row r="3495" spans="4:6" s="40" customFormat="1" x14ac:dyDescent="0.2">
      <c r="D3495" s="51"/>
      <c r="F3495" s="51"/>
    </row>
    <row r="3496" spans="4:6" s="40" customFormat="1" x14ac:dyDescent="0.2">
      <c r="D3496" s="51"/>
      <c r="F3496" s="51"/>
    </row>
    <row r="3497" spans="4:6" s="40" customFormat="1" x14ac:dyDescent="0.2">
      <c r="D3497" s="51"/>
      <c r="F3497" s="51"/>
    </row>
    <row r="3498" spans="4:6" s="40" customFormat="1" x14ac:dyDescent="0.2">
      <c r="D3498" s="51"/>
      <c r="F3498" s="51"/>
    </row>
    <row r="3499" spans="4:6" s="40" customFormat="1" x14ac:dyDescent="0.2">
      <c r="D3499" s="51"/>
      <c r="F3499" s="51"/>
    </row>
    <row r="3500" spans="4:6" s="40" customFormat="1" x14ac:dyDescent="0.2">
      <c r="D3500" s="51"/>
      <c r="F3500" s="51"/>
    </row>
    <row r="3501" spans="4:6" s="40" customFormat="1" x14ac:dyDescent="0.2">
      <c r="D3501" s="51"/>
      <c r="F3501" s="51"/>
    </row>
    <row r="3502" spans="4:6" s="40" customFormat="1" x14ac:dyDescent="0.2">
      <c r="D3502" s="51"/>
      <c r="F3502" s="51"/>
    </row>
    <row r="3503" spans="4:6" s="40" customFormat="1" x14ac:dyDescent="0.2">
      <c r="D3503" s="51"/>
      <c r="F3503" s="51"/>
    </row>
    <row r="3504" spans="4:6" s="40" customFormat="1" x14ac:dyDescent="0.2">
      <c r="D3504" s="51"/>
      <c r="F3504" s="51"/>
    </row>
    <row r="3505" spans="4:6" s="40" customFormat="1" x14ac:dyDescent="0.2">
      <c r="D3505" s="51"/>
      <c r="F3505" s="51"/>
    </row>
    <row r="3506" spans="4:6" s="40" customFormat="1" x14ac:dyDescent="0.2">
      <c r="D3506" s="51"/>
      <c r="F3506" s="51"/>
    </row>
    <row r="3507" spans="4:6" s="40" customFormat="1" x14ac:dyDescent="0.2">
      <c r="D3507" s="51"/>
      <c r="F3507" s="51"/>
    </row>
    <row r="3508" spans="4:6" s="40" customFormat="1" x14ac:dyDescent="0.2">
      <c r="D3508" s="51"/>
      <c r="F3508" s="51"/>
    </row>
    <row r="3509" spans="4:6" s="40" customFormat="1" x14ac:dyDescent="0.2">
      <c r="D3509" s="51"/>
      <c r="F3509" s="51"/>
    </row>
    <row r="3510" spans="4:6" s="40" customFormat="1" x14ac:dyDescent="0.2">
      <c r="D3510" s="51"/>
      <c r="F3510" s="51"/>
    </row>
    <row r="3511" spans="4:6" s="40" customFormat="1" x14ac:dyDescent="0.2">
      <c r="D3511" s="51"/>
      <c r="F3511" s="51"/>
    </row>
    <row r="3512" spans="4:6" s="40" customFormat="1" x14ac:dyDescent="0.2">
      <c r="D3512" s="51"/>
      <c r="F3512" s="51"/>
    </row>
    <row r="3513" spans="4:6" s="40" customFormat="1" x14ac:dyDescent="0.2">
      <c r="D3513" s="51"/>
      <c r="F3513" s="51"/>
    </row>
    <row r="3514" spans="4:6" s="40" customFormat="1" x14ac:dyDescent="0.2">
      <c r="D3514" s="51"/>
      <c r="F3514" s="51"/>
    </row>
    <row r="3515" spans="4:6" s="40" customFormat="1" x14ac:dyDescent="0.2">
      <c r="D3515" s="51"/>
      <c r="F3515" s="51"/>
    </row>
    <row r="3516" spans="4:6" s="40" customFormat="1" x14ac:dyDescent="0.2">
      <c r="D3516" s="51"/>
      <c r="F3516" s="51"/>
    </row>
    <row r="3517" spans="4:6" s="40" customFormat="1" x14ac:dyDescent="0.2">
      <c r="D3517" s="51"/>
      <c r="F3517" s="51"/>
    </row>
    <row r="3518" spans="4:6" s="40" customFormat="1" x14ac:dyDescent="0.2">
      <c r="D3518" s="51"/>
      <c r="F3518" s="51"/>
    </row>
    <row r="3519" spans="4:6" s="40" customFormat="1" x14ac:dyDescent="0.2">
      <c r="D3519" s="51"/>
      <c r="F3519" s="51"/>
    </row>
    <row r="3520" spans="4:6" s="40" customFormat="1" x14ac:dyDescent="0.2">
      <c r="D3520" s="51"/>
      <c r="F3520" s="51"/>
    </row>
    <row r="3521" spans="4:6" s="40" customFormat="1" x14ac:dyDescent="0.2">
      <c r="D3521" s="51"/>
      <c r="F3521" s="51"/>
    </row>
    <row r="3522" spans="4:6" s="40" customFormat="1" x14ac:dyDescent="0.2">
      <c r="D3522" s="51"/>
      <c r="F3522" s="51"/>
    </row>
    <row r="3523" spans="4:6" s="40" customFormat="1" x14ac:dyDescent="0.2">
      <c r="D3523" s="51"/>
      <c r="F3523" s="51"/>
    </row>
    <row r="3524" spans="4:6" s="40" customFormat="1" x14ac:dyDescent="0.2">
      <c r="D3524" s="51"/>
      <c r="F3524" s="51"/>
    </row>
    <row r="3525" spans="4:6" s="40" customFormat="1" x14ac:dyDescent="0.2">
      <c r="D3525" s="51"/>
      <c r="F3525" s="51"/>
    </row>
    <row r="3526" spans="4:6" s="40" customFormat="1" x14ac:dyDescent="0.2">
      <c r="D3526" s="51"/>
      <c r="F3526" s="51"/>
    </row>
    <row r="3527" spans="4:6" s="40" customFormat="1" x14ac:dyDescent="0.2">
      <c r="D3527" s="51"/>
      <c r="F3527" s="51"/>
    </row>
    <row r="3528" spans="4:6" s="40" customFormat="1" x14ac:dyDescent="0.2">
      <c r="D3528" s="51"/>
      <c r="F3528" s="51"/>
    </row>
    <row r="3529" spans="4:6" s="40" customFormat="1" x14ac:dyDescent="0.2">
      <c r="D3529" s="51"/>
      <c r="F3529" s="51"/>
    </row>
    <row r="3530" spans="4:6" s="40" customFormat="1" x14ac:dyDescent="0.2">
      <c r="D3530" s="51"/>
      <c r="F3530" s="51"/>
    </row>
    <row r="3531" spans="4:6" s="40" customFormat="1" x14ac:dyDescent="0.2">
      <c r="D3531" s="51"/>
      <c r="F3531" s="51"/>
    </row>
    <row r="3532" spans="4:6" s="40" customFormat="1" x14ac:dyDescent="0.2">
      <c r="D3532" s="51"/>
      <c r="F3532" s="51"/>
    </row>
    <row r="3533" spans="4:6" s="40" customFormat="1" x14ac:dyDescent="0.2">
      <c r="D3533" s="51"/>
      <c r="F3533" s="51"/>
    </row>
    <row r="3534" spans="4:6" s="40" customFormat="1" x14ac:dyDescent="0.2">
      <c r="D3534" s="51"/>
      <c r="F3534" s="51"/>
    </row>
    <row r="3535" spans="4:6" s="40" customFormat="1" x14ac:dyDescent="0.2">
      <c r="D3535" s="51"/>
      <c r="F3535" s="51"/>
    </row>
    <row r="3536" spans="4:6" s="40" customFormat="1" x14ac:dyDescent="0.2">
      <c r="D3536" s="51"/>
      <c r="F3536" s="51"/>
    </row>
    <row r="3537" spans="4:6" s="40" customFormat="1" x14ac:dyDescent="0.2">
      <c r="D3537" s="51"/>
      <c r="F3537" s="51"/>
    </row>
    <row r="3538" spans="4:6" s="40" customFormat="1" x14ac:dyDescent="0.2">
      <c r="D3538" s="51"/>
      <c r="F3538" s="51"/>
    </row>
    <row r="3539" spans="4:6" s="40" customFormat="1" x14ac:dyDescent="0.2">
      <c r="D3539" s="51"/>
      <c r="F3539" s="51"/>
    </row>
    <row r="3540" spans="4:6" s="40" customFormat="1" x14ac:dyDescent="0.2">
      <c r="D3540" s="51"/>
      <c r="F3540" s="51"/>
    </row>
    <row r="3541" spans="4:6" s="40" customFormat="1" x14ac:dyDescent="0.2">
      <c r="D3541" s="51"/>
      <c r="F3541" s="51"/>
    </row>
    <row r="3542" spans="4:6" s="40" customFormat="1" x14ac:dyDescent="0.2">
      <c r="D3542" s="51"/>
      <c r="F3542" s="51"/>
    </row>
    <row r="3543" spans="4:6" s="40" customFormat="1" x14ac:dyDescent="0.2">
      <c r="D3543" s="51"/>
      <c r="F3543" s="51"/>
    </row>
    <row r="3544" spans="4:6" s="40" customFormat="1" x14ac:dyDescent="0.2">
      <c r="D3544" s="51"/>
      <c r="F3544" s="51"/>
    </row>
    <row r="3545" spans="4:6" s="40" customFormat="1" x14ac:dyDescent="0.2">
      <c r="D3545" s="51"/>
      <c r="F3545" s="51"/>
    </row>
    <row r="3546" spans="4:6" s="40" customFormat="1" x14ac:dyDescent="0.2">
      <c r="D3546" s="51"/>
      <c r="F3546" s="51"/>
    </row>
    <row r="3547" spans="4:6" s="40" customFormat="1" x14ac:dyDescent="0.2">
      <c r="D3547" s="51"/>
      <c r="F3547" s="51"/>
    </row>
    <row r="3548" spans="4:6" s="40" customFormat="1" x14ac:dyDescent="0.2">
      <c r="D3548" s="51"/>
      <c r="F3548" s="51"/>
    </row>
    <row r="3549" spans="4:6" s="40" customFormat="1" x14ac:dyDescent="0.2">
      <c r="D3549" s="51"/>
      <c r="F3549" s="51"/>
    </row>
    <row r="3550" spans="4:6" s="40" customFormat="1" x14ac:dyDescent="0.2">
      <c r="D3550" s="51"/>
      <c r="F3550" s="51"/>
    </row>
    <row r="3551" spans="4:6" s="40" customFormat="1" x14ac:dyDescent="0.2">
      <c r="D3551" s="51"/>
      <c r="F3551" s="51"/>
    </row>
    <row r="3552" spans="4:6" s="40" customFormat="1" x14ac:dyDescent="0.2">
      <c r="D3552" s="51"/>
      <c r="F3552" s="51"/>
    </row>
    <row r="3553" spans="4:6" s="40" customFormat="1" x14ac:dyDescent="0.2">
      <c r="D3553" s="51"/>
      <c r="F3553" s="51"/>
    </row>
    <row r="3554" spans="4:6" s="40" customFormat="1" x14ac:dyDescent="0.2">
      <c r="D3554" s="51"/>
      <c r="F3554" s="51"/>
    </row>
    <row r="3555" spans="4:6" s="40" customFormat="1" x14ac:dyDescent="0.2">
      <c r="D3555" s="51"/>
      <c r="F3555" s="51"/>
    </row>
    <row r="3556" spans="4:6" s="40" customFormat="1" x14ac:dyDescent="0.2">
      <c r="D3556" s="51"/>
      <c r="F3556" s="51"/>
    </row>
    <row r="3557" spans="4:6" s="40" customFormat="1" x14ac:dyDescent="0.2">
      <c r="D3557" s="51"/>
      <c r="F3557" s="51"/>
    </row>
    <row r="3558" spans="4:6" s="40" customFormat="1" x14ac:dyDescent="0.2">
      <c r="D3558" s="51"/>
      <c r="F3558" s="51"/>
    </row>
    <row r="3559" spans="4:6" s="40" customFormat="1" x14ac:dyDescent="0.2">
      <c r="D3559" s="51"/>
      <c r="F3559" s="51"/>
    </row>
    <row r="3560" spans="4:6" s="40" customFormat="1" x14ac:dyDescent="0.2">
      <c r="D3560" s="51"/>
      <c r="F3560" s="51"/>
    </row>
    <row r="3561" spans="4:6" s="40" customFormat="1" x14ac:dyDescent="0.2">
      <c r="D3561" s="51"/>
      <c r="F3561" s="51"/>
    </row>
    <row r="3562" spans="4:6" s="40" customFormat="1" x14ac:dyDescent="0.2">
      <c r="D3562" s="51"/>
      <c r="F3562" s="51"/>
    </row>
    <row r="3563" spans="4:6" s="40" customFormat="1" x14ac:dyDescent="0.2">
      <c r="D3563" s="51"/>
      <c r="F3563" s="51"/>
    </row>
    <row r="3564" spans="4:6" s="40" customFormat="1" x14ac:dyDescent="0.2">
      <c r="D3564" s="51"/>
      <c r="F3564" s="51"/>
    </row>
    <row r="3565" spans="4:6" s="40" customFormat="1" x14ac:dyDescent="0.2">
      <c r="D3565" s="51"/>
      <c r="F3565" s="51"/>
    </row>
    <row r="3566" spans="4:6" s="40" customFormat="1" x14ac:dyDescent="0.2">
      <c r="D3566" s="51"/>
      <c r="F3566" s="51"/>
    </row>
    <row r="3567" spans="4:6" s="40" customFormat="1" x14ac:dyDescent="0.2">
      <c r="D3567" s="51"/>
      <c r="F3567" s="51"/>
    </row>
    <row r="3568" spans="4:6" s="40" customFormat="1" x14ac:dyDescent="0.2">
      <c r="D3568" s="51"/>
      <c r="F3568" s="51"/>
    </row>
    <row r="3569" spans="4:6" s="40" customFormat="1" x14ac:dyDescent="0.2">
      <c r="D3569" s="51"/>
      <c r="F3569" s="51"/>
    </row>
    <row r="3570" spans="4:6" s="40" customFormat="1" x14ac:dyDescent="0.2">
      <c r="D3570" s="51"/>
      <c r="F3570" s="51"/>
    </row>
    <row r="3571" spans="4:6" s="40" customFormat="1" x14ac:dyDescent="0.2">
      <c r="D3571" s="51"/>
      <c r="F3571" s="51"/>
    </row>
    <row r="3572" spans="4:6" s="40" customFormat="1" x14ac:dyDescent="0.2">
      <c r="D3572" s="51"/>
      <c r="F3572" s="51"/>
    </row>
    <row r="3573" spans="4:6" s="40" customFormat="1" x14ac:dyDescent="0.2">
      <c r="D3573" s="51"/>
      <c r="F3573" s="51"/>
    </row>
    <row r="3574" spans="4:6" s="40" customFormat="1" x14ac:dyDescent="0.2">
      <c r="D3574" s="51"/>
      <c r="F3574" s="51"/>
    </row>
    <row r="3575" spans="4:6" s="40" customFormat="1" x14ac:dyDescent="0.2">
      <c r="D3575" s="51"/>
      <c r="F3575" s="51"/>
    </row>
    <row r="3576" spans="4:6" s="40" customFormat="1" x14ac:dyDescent="0.2">
      <c r="D3576" s="51"/>
      <c r="F3576" s="51"/>
    </row>
    <row r="3577" spans="4:6" s="40" customFormat="1" x14ac:dyDescent="0.2">
      <c r="D3577" s="51"/>
      <c r="F3577" s="51"/>
    </row>
    <row r="3578" spans="4:6" s="40" customFormat="1" x14ac:dyDescent="0.2">
      <c r="D3578" s="51"/>
      <c r="F3578" s="51"/>
    </row>
    <row r="3579" spans="4:6" s="40" customFormat="1" x14ac:dyDescent="0.2">
      <c r="D3579" s="51"/>
      <c r="F3579" s="51"/>
    </row>
    <row r="3580" spans="4:6" s="40" customFormat="1" x14ac:dyDescent="0.2">
      <c r="D3580" s="51"/>
      <c r="F3580" s="51"/>
    </row>
    <row r="3581" spans="4:6" s="40" customFormat="1" x14ac:dyDescent="0.2">
      <c r="D3581" s="51"/>
      <c r="F3581" s="51"/>
    </row>
    <row r="3582" spans="4:6" s="40" customFormat="1" x14ac:dyDescent="0.2">
      <c r="D3582" s="51"/>
      <c r="F3582" s="51"/>
    </row>
    <row r="3583" spans="4:6" s="40" customFormat="1" x14ac:dyDescent="0.2">
      <c r="D3583" s="51"/>
      <c r="F3583" s="51"/>
    </row>
    <row r="3584" spans="4:6" s="40" customFormat="1" x14ac:dyDescent="0.2">
      <c r="D3584" s="51"/>
      <c r="F3584" s="51"/>
    </row>
    <row r="3585" spans="4:6" s="40" customFormat="1" x14ac:dyDescent="0.2">
      <c r="D3585" s="51"/>
      <c r="F3585" s="51"/>
    </row>
    <row r="3586" spans="4:6" s="40" customFormat="1" x14ac:dyDescent="0.2">
      <c r="D3586" s="51"/>
      <c r="F3586" s="51"/>
    </row>
    <row r="3587" spans="4:6" s="40" customFormat="1" x14ac:dyDescent="0.2">
      <c r="D3587" s="51"/>
      <c r="F3587" s="51"/>
    </row>
    <row r="3588" spans="4:6" s="40" customFormat="1" x14ac:dyDescent="0.2">
      <c r="D3588" s="51"/>
      <c r="F3588" s="51"/>
    </row>
    <row r="3589" spans="4:6" s="40" customFormat="1" x14ac:dyDescent="0.2">
      <c r="D3589" s="51"/>
      <c r="F3589" s="51"/>
    </row>
    <row r="3590" spans="4:6" s="40" customFormat="1" x14ac:dyDescent="0.2">
      <c r="D3590" s="51"/>
      <c r="F3590" s="51"/>
    </row>
    <row r="3591" spans="4:6" s="40" customFormat="1" x14ac:dyDescent="0.2">
      <c r="D3591" s="51"/>
      <c r="F3591" s="51"/>
    </row>
    <row r="3592" spans="4:6" s="40" customFormat="1" x14ac:dyDescent="0.2">
      <c r="D3592" s="51"/>
      <c r="F3592" s="51"/>
    </row>
    <row r="3593" spans="4:6" s="40" customFormat="1" x14ac:dyDescent="0.2">
      <c r="D3593" s="51"/>
      <c r="F3593" s="51"/>
    </row>
    <row r="3594" spans="4:6" s="40" customFormat="1" x14ac:dyDescent="0.2">
      <c r="D3594" s="51"/>
      <c r="F3594" s="51"/>
    </row>
    <row r="3595" spans="4:6" s="40" customFormat="1" x14ac:dyDescent="0.2">
      <c r="D3595" s="51"/>
      <c r="F3595" s="51"/>
    </row>
    <row r="3596" spans="4:6" s="40" customFormat="1" x14ac:dyDescent="0.2">
      <c r="D3596" s="51"/>
      <c r="F3596" s="51"/>
    </row>
    <row r="3597" spans="4:6" s="40" customFormat="1" x14ac:dyDescent="0.2">
      <c r="D3597" s="51"/>
      <c r="F3597" s="51"/>
    </row>
    <row r="3598" spans="4:6" s="40" customFormat="1" x14ac:dyDescent="0.2">
      <c r="D3598" s="51"/>
      <c r="F3598" s="51"/>
    </row>
    <row r="3599" spans="4:6" s="40" customFormat="1" x14ac:dyDescent="0.2">
      <c r="D3599" s="51"/>
      <c r="F3599" s="51"/>
    </row>
    <row r="3600" spans="4:6" s="40" customFormat="1" x14ac:dyDescent="0.2">
      <c r="D3600" s="51"/>
      <c r="F3600" s="51"/>
    </row>
    <row r="3601" spans="4:6" s="40" customFormat="1" x14ac:dyDescent="0.2">
      <c r="D3601" s="51"/>
      <c r="F3601" s="51"/>
    </row>
    <row r="3602" spans="4:6" s="40" customFormat="1" x14ac:dyDescent="0.2">
      <c r="D3602" s="51"/>
      <c r="F3602" s="51"/>
    </row>
    <row r="3603" spans="4:6" s="40" customFormat="1" x14ac:dyDescent="0.2">
      <c r="D3603" s="51"/>
      <c r="F3603" s="51"/>
    </row>
    <row r="3604" spans="4:6" s="40" customFormat="1" x14ac:dyDescent="0.2">
      <c r="D3604" s="51"/>
      <c r="F3604" s="51"/>
    </row>
    <row r="3605" spans="4:6" s="40" customFormat="1" x14ac:dyDescent="0.2">
      <c r="D3605" s="51"/>
      <c r="F3605" s="51"/>
    </row>
    <row r="3606" spans="4:6" s="40" customFormat="1" x14ac:dyDescent="0.2">
      <c r="D3606" s="51"/>
      <c r="F3606" s="51"/>
    </row>
    <row r="3607" spans="4:6" s="40" customFormat="1" x14ac:dyDescent="0.2">
      <c r="D3607" s="51"/>
      <c r="F3607" s="51"/>
    </row>
    <row r="3608" spans="4:6" s="40" customFormat="1" x14ac:dyDescent="0.2">
      <c r="D3608" s="51"/>
      <c r="F3608" s="51"/>
    </row>
    <row r="3609" spans="4:6" s="40" customFormat="1" x14ac:dyDescent="0.2">
      <c r="D3609" s="51"/>
      <c r="F3609" s="51"/>
    </row>
    <row r="3610" spans="4:6" s="40" customFormat="1" x14ac:dyDescent="0.2">
      <c r="D3610" s="51"/>
      <c r="F3610" s="51"/>
    </row>
    <row r="3611" spans="4:6" s="40" customFormat="1" x14ac:dyDescent="0.2">
      <c r="D3611" s="51"/>
      <c r="F3611" s="51"/>
    </row>
    <row r="3612" spans="4:6" s="40" customFormat="1" x14ac:dyDescent="0.2">
      <c r="D3612" s="51"/>
      <c r="F3612" s="51"/>
    </row>
    <row r="3613" spans="4:6" s="40" customFormat="1" x14ac:dyDescent="0.2">
      <c r="D3613" s="51"/>
      <c r="F3613" s="51"/>
    </row>
    <row r="3614" spans="4:6" s="40" customFormat="1" x14ac:dyDescent="0.2">
      <c r="D3614" s="51"/>
      <c r="F3614" s="51"/>
    </row>
    <row r="3615" spans="4:6" s="40" customFormat="1" x14ac:dyDescent="0.2">
      <c r="D3615" s="51"/>
      <c r="F3615" s="51"/>
    </row>
    <row r="3616" spans="4:6" s="40" customFormat="1" x14ac:dyDescent="0.2">
      <c r="D3616" s="51"/>
      <c r="F3616" s="51"/>
    </row>
    <row r="3617" spans="4:6" s="40" customFormat="1" x14ac:dyDescent="0.2">
      <c r="D3617" s="51"/>
      <c r="F3617" s="51"/>
    </row>
    <row r="3618" spans="4:6" s="40" customFormat="1" x14ac:dyDescent="0.2">
      <c r="D3618" s="51"/>
      <c r="F3618" s="51"/>
    </row>
    <row r="3619" spans="4:6" s="40" customFormat="1" x14ac:dyDescent="0.2">
      <c r="D3619" s="51"/>
      <c r="F3619" s="51"/>
    </row>
    <row r="3620" spans="4:6" s="40" customFormat="1" x14ac:dyDescent="0.2">
      <c r="D3620" s="51"/>
      <c r="F3620" s="51"/>
    </row>
    <row r="3621" spans="4:6" s="40" customFormat="1" x14ac:dyDescent="0.2">
      <c r="D3621" s="51"/>
      <c r="F3621" s="51"/>
    </row>
    <row r="3622" spans="4:6" s="40" customFormat="1" x14ac:dyDescent="0.2">
      <c r="D3622" s="51"/>
      <c r="F3622" s="51"/>
    </row>
    <row r="3623" spans="4:6" s="40" customFormat="1" x14ac:dyDescent="0.2">
      <c r="D3623" s="51"/>
      <c r="F3623" s="51"/>
    </row>
    <row r="3624" spans="4:6" s="40" customFormat="1" x14ac:dyDescent="0.2">
      <c r="D3624" s="51"/>
      <c r="F3624" s="51"/>
    </row>
    <row r="3625" spans="4:6" s="40" customFormat="1" x14ac:dyDescent="0.2">
      <c r="D3625" s="51"/>
      <c r="F3625" s="51"/>
    </row>
    <row r="3626" spans="4:6" s="40" customFormat="1" x14ac:dyDescent="0.2">
      <c r="D3626" s="51"/>
      <c r="F3626" s="51"/>
    </row>
    <row r="3627" spans="4:6" s="40" customFormat="1" x14ac:dyDescent="0.2">
      <c r="D3627" s="51"/>
      <c r="F3627" s="51"/>
    </row>
    <row r="3628" spans="4:6" s="40" customFormat="1" x14ac:dyDescent="0.2">
      <c r="D3628" s="51"/>
      <c r="F3628" s="51"/>
    </row>
    <row r="3629" spans="4:6" s="40" customFormat="1" x14ac:dyDescent="0.2">
      <c r="D3629" s="51"/>
      <c r="F3629" s="51"/>
    </row>
    <row r="3630" spans="4:6" s="40" customFormat="1" x14ac:dyDescent="0.2">
      <c r="D3630" s="51"/>
      <c r="F3630" s="51"/>
    </row>
    <row r="3631" spans="4:6" s="40" customFormat="1" x14ac:dyDescent="0.2">
      <c r="D3631" s="51"/>
      <c r="F3631" s="51"/>
    </row>
    <row r="3632" spans="4:6" s="40" customFormat="1" x14ac:dyDescent="0.2">
      <c r="D3632" s="51"/>
      <c r="F3632" s="51"/>
    </row>
    <row r="3633" spans="4:6" s="40" customFormat="1" x14ac:dyDescent="0.2">
      <c r="D3633" s="51"/>
      <c r="F3633" s="51"/>
    </row>
    <row r="3634" spans="4:6" s="40" customFormat="1" x14ac:dyDescent="0.2">
      <c r="D3634" s="51"/>
      <c r="F3634" s="51"/>
    </row>
    <row r="3635" spans="4:6" s="40" customFormat="1" x14ac:dyDescent="0.2">
      <c r="D3635" s="51"/>
      <c r="F3635" s="51"/>
    </row>
    <row r="3636" spans="4:6" s="40" customFormat="1" x14ac:dyDescent="0.2">
      <c r="D3636" s="51"/>
      <c r="F3636" s="51"/>
    </row>
    <row r="3637" spans="4:6" s="40" customFormat="1" x14ac:dyDescent="0.2">
      <c r="D3637" s="51"/>
      <c r="F3637" s="51"/>
    </row>
    <row r="3638" spans="4:6" s="40" customFormat="1" x14ac:dyDescent="0.2">
      <c r="D3638" s="51"/>
      <c r="F3638" s="51"/>
    </row>
    <row r="3639" spans="4:6" s="40" customFormat="1" x14ac:dyDescent="0.2">
      <c r="D3639" s="51"/>
      <c r="F3639" s="51"/>
    </row>
    <row r="3640" spans="4:6" s="40" customFormat="1" x14ac:dyDescent="0.2">
      <c r="D3640" s="51"/>
      <c r="F3640" s="51"/>
    </row>
    <row r="3641" spans="4:6" s="40" customFormat="1" x14ac:dyDescent="0.2">
      <c r="D3641" s="51"/>
      <c r="F3641" s="51"/>
    </row>
    <row r="3642" spans="4:6" s="40" customFormat="1" x14ac:dyDescent="0.2">
      <c r="D3642" s="51"/>
      <c r="F3642" s="51"/>
    </row>
    <row r="3643" spans="4:6" s="40" customFormat="1" x14ac:dyDescent="0.2">
      <c r="D3643" s="51"/>
      <c r="F3643" s="51"/>
    </row>
    <row r="3644" spans="4:6" s="40" customFormat="1" x14ac:dyDescent="0.2">
      <c r="D3644" s="51"/>
      <c r="F3644" s="51"/>
    </row>
    <row r="3645" spans="4:6" s="40" customFormat="1" x14ac:dyDescent="0.2">
      <c r="D3645" s="51"/>
      <c r="F3645" s="51"/>
    </row>
    <row r="3646" spans="4:6" s="40" customFormat="1" x14ac:dyDescent="0.2">
      <c r="D3646" s="51"/>
      <c r="F3646" s="51"/>
    </row>
    <row r="3647" spans="4:6" s="40" customFormat="1" x14ac:dyDescent="0.2">
      <c r="D3647" s="51"/>
      <c r="F3647" s="51"/>
    </row>
    <row r="3648" spans="4:6" s="40" customFormat="1" x14ac:dyDescent="0.2">
      <c r="D3648" s="51"/>
      <c r="F3648" s="51"/>
    </row>
    <row r="3649" spans="4:6" s="40" customFormat="1" x14ac:dyDescent="0.2">
      <c r="D3649" s="51"/>
      <c r="F3649" s="51"/>
    </row>
    <row r="3650" spans="4:6" s="40" customFormat="1" x14ac:dyDescent="0.2">
      <c r="D3650" s="51"/>
      <c r="F3650" s="51"/>
    </row>
    <row r="3651" spans="4:6" s="40" customFormat="1" x14ac:dyDescent="0.2">
      <c r="D3651" s="51"/>
      <c r="F3651" s="51"/>
    </row>
    <row r="3652" spans="4:6" s="40" customFormat="1" x14ac:dyDescent="0.2">
      <c r="D3652" s="51"/>
      <c r="F3652" s="51"/>
    </row>
    <row r="3653" spans="4:6" s="40" customFormat="1" x14ac:dyDescent="0.2">
      <c r="D3653" s="51"/>
      <c r="F3653" s="51"/>
    </row>
    <row r="3654" spans="4:6" s="40" customFormat="1" x14ac:dyDescent="0.2">
      <c r="D3654" s="51"/>
      <c r="F3654" s="51"/>
    </row>
    <row r="3655" spans="4:6" s="40" customFormat="1" x14ac:dyDescent="0.2">
      <c r="D3655" s="51"/>
      <c r="F3655" s="51"/>
    </row>
    <row r="3656" spans="4:6" s="40" customFormat="1" x14ac:dyDescent="0.2">
      <c r="D3656" s="51"/>
      <c r="F3656" s="51"/>
    </row>
    <row r="3657" spans="4:6" s="40" customFormat="1" x14ac:dyDescent="0.2">
      <c r="D3657" s="51"/>
      <c r="F3657" s="51"/>
    </row>
    <row r="3658" spans="4:6" s="40" customFormat="1" x14ac:dyDescent="0.2">
      <c r="D3658" s="51"/>
      <c r="F3658" s="51"/>
    </row>
    <row r="3659" spans="4:6" s="40" customFormat="1" x14ac:dyDescent="0.2">
      <c r="D3659" s="51"/>
      <c r="F3659" s="51"/>
    </row>
    <row r="3660" spans="4:6" s="40" customFormat="1" x14ac:dyDescent="0.2">
      <c r="D3660" s="51"/>
      <c r="F3660" s="51"/>
    </row>
    <row r="3661" spans="4:6" s="40" customFormat="1" x14ac:dyDescent="0.2">
      <c r="D3661" s="51"/>
      <c r="F3661" s="51"/>
    </row>
    <row r="3662" spans="4:6" s="40" customFormat="1" x14ac:dyDescent="0.2">
      <c r="D3662" s="51"/>
      <c r="F3662" s="51"/>
    </row>
    <row r="3663" spans="4:6" s="40" customFormat="1" x14ac:dyDescent="0.2">
      <c r="D3663" s="51"/>
      <c r="F3663" s="51"/>
    </row>
    <row r="3664" spans="4:6" s="40" customFormat="1" x14ac:dyDescent="0.2">
      <c r="D3664" s="51"/>
      <c r="F3664" s="51"/>
    </row>
    <row r="3665" spans="4:6" s="40" customFormat="1" x14ac:dyDescent="0.2">
      <c r="D3665" s="51"/>
      <c r="F3665" s="51"/>
    </row>
    <row r="3666" spans="4:6" s="40" customFormat="1" x14ac:dyDescent="0.2">
      <c r="D3666" s="51"/>
      <c r="F3666" s="51"/>
    </row>
    <row r="3667" spans="4:6" s="40" customFormat="1" x14ac:dyDescent="0.2">
      <c r="D3667" s="51"/>
      <c r="F3667" s="51"/>
    </row>
    <row r="3668" spans="4:6" s="40" customFormat="1" x14ac:dyDescent="0.2">
      <c r="D3668" s="51"/>
      <c r="F3668" s="51"/>
    </row>
    <row r="3669" spans="4:6" s="40" customFormat="1" x14ac:dyDescent="0.2">
      <c r="D3669" s="51"/>
      <c r="F3669" s="51"/>
    </row>
    <row r="3670" spans="4:6" s="40" customFormat="1" x14ac:dyDescent="0.2">
      <c r="D3670" s="51"/>
      <c r="F3670" s="51"/>
    </row>
    <row r="3671" spans="4:6" s="40" customFormat="1" x14ac:dyDescent="0.2">
      <c r="D3671" s="51"/>
      <c r="F3671" s="51"/>
    </row>
    <row r="3672" spans="4:6" s="40" customFormat="1" x14ac:dyDescent="0.2">
      <c r="D3672" s="51"/>
      <c r="F3672" s="51"/>
    </row>
    <row r="3673" spans="4:6" s="40" customFormat="1" x14ac:dyDescent="0.2">
      <c r="D3673" s="51"/>
      <c r="F3673" s="51"/>
    </row>
    <row r="3674" spans="4:6" s="40" customFormat="1" x14ac:dyDescent="0.2">
      <c r="D3674" s="51"/>
      <c r="F3674" s="51"/>
    </row>
    <row r="3675" spans="4:6" s="40" customFormat="1" x14ac:dyDescent="0.2">
      <c r="D3675" s="51"/>
      <c r="F3675" s="51"/>
    </row>
    <row r="3676" spans="4:6" s="40" customFormat="1" x14ac:dyDescent="0.2">
      <c r="D3676" s="51"/>
      <c r="F3676" s="51"/>
    </row>
    <row r="3677" spans="4:6" s="40" customFormat="1" x14ac:dyDescent="0.2">
      <c r="D3677" s="51"/>
      <c r="F3677" s="51"/>
    </row>
    <row r="3678" spans="4:6" s="40" customFormat="1" x14ac:dyDescent="0.2">
      <c r="D3678" s="51"/>
      <c r="F3678" s="51"/>
    </row>
    <row r="3679" spans="4:6" s="40" customFormat="1" x14ac:dyDescent="0.2">
      <c r="D3679" s="51"/>
      <c r="F3679" s="51"/>
    </row>
    <row r="3680" spans="4:6" s="40" customFormat="1" x14ac:dyDescent="0.2">
      <c r="D3680" s="51"/>
      <c r="F3680" s="51"/>
    </row>
    <row r="3681" spans="4:6" s="40" customFormat="1" x14ac:dyDescent="0.2">
      <c r="D3681" s="51"/>
      <c r="F3681" s="51"/>
    </row>
    <row r="3682" spans="4:6" s="40" customFormat="1" x14ac:dyDescent="0.2">
      <c r="D3682" s="51"/>
      <c r="F3682" s="51"/>
    </row>
    <row r="3683" spans="4:6" s="40" customFormat="1" x14ac:dyDescent="0.2">
      <c r="D3683" s="51"/>
      <c r="F3683" s="51"/>
    </row>
    <row r="3684" spans="4:6" s="40" customFormat="1" x14ac:dyDescent="0.2">
      <c r="D3684" s="51"/>
      <c r="F3684" s="51"/>
    </row>
    <row r="3685" spans="4:6" s="40" customFormat="1" x14ac:dyDescent="0.2">
      <c r="D3685" s="51"/>
      <c r="F3685" s="51"/>
    </row>
    <row r="3686" spans="4:6" s="40" customFormat="1" x14ac:dyDescent="0.2">
      <c r="D3686" s="51"/>
      <c r="F3686" s="51"/>
    </row>
    <row r="3687" spans="4:6" s="40" customFormat="1" x14ac:dyDescent="0.2">
      <c r="D3687" s="51"/>
      <c r="F3687" s="51"/>
    </row>
    <row r="3688" spans="4:6" s="40" customFormat="1" x14ac:dyDescent="0.2">
      <c r="D3688" s="51"/>
      <c r="F3688" s="51"/>
    </row>
    <row r="3689" spans="4:6" s="40" customFormat="1" x14ac:dyDescent="0.2">
      <c r="D3689" s="51"/>
      <c r="F3689" s="51"/>
    </row>
    <row r="3690" spans="4:6" s="40" customFormat="1" x14ac:dyDescent="0.2">
      <c r="D3690" s="51"/>
      <c r="F3690" s="51"/>
    </row>
    <row r="3691" spans="4:6" s="40" customFormat="1" x14ac:dyDescent="0.2">
      <c r="D3691" s="51"/>
      <c r="F3691" s="51"/>
    </row>
    <row r="3692" spans="4:6" s="40" customFormat="1" x14ac:dyDescent="0.2">
      <c r="D3692" s="51"/>
      <c r="F3692" s="51"/>
    </row>
    <row r="3693" spans="4:6" s="40" customFormat="1" x14ac:dyDescent="0.2">
      <c r="D3693" s="51"/>
      <c r="F3693" s="51"/>
    </row>
    <row r="3694" spans="4:6" s="40" customFormat="1" x14ac:dyDescent="0.2">
      <c r="D3694" s="51"/>
      <c r="F3694" s="51"/>
    </row>
    <row r="3695" spans="4:6" s="40" customFormat="1" x14ac:dyDescent="0.2">
      <c r="D3695" s="51"/>
      <c r="F3695" s="51"/>
    </row>
    <row r="3696" spans="4:6" s="40" customFormat="1" x14ac:dyDescent="0.2">
      <c r="D3696" s="51"/>
      <c r="F3696" s="51"/>
    </row>
    <row r="3697" spans="4:6" s="40" customFormat="1" x14ac:dyDescent="0.2">
      <c r="D3697" s="51"/>
      <c r="F3697" s="51"/>
    </row>
    <row r="3698" spans="4:6" s="40" customFormat="1" x14ac:dyDescent="0.2">
      <c r="D3698" s="51"/>
      <c r="F3698" s="51"/>
    </row>
    <row r="3699" spans="4:6" s="40" customFormat="1" x14ac:dyDescent="0.2">
      <c r="D3699" s="51"/>
      <c r="F3699" s="51"/>
    </row>
    <row r="3700" spans="4:6" s="40" customFormat="1" x14ac:dyDescent="0.2">
      <c r="D3700" s="51"/>
      <c r="F3700" s="51"/>
    </row>
    <row r="3701" spans="4:6" s="40" customFormat="1" x14ac:dyDescent="0.2">
      <c r="D3701" s="51"/>
      <c r="F3701" s="51"/>
    </row>
    <row r="3702" spans="4:6" s="40" customFormat="1" x14ac:dyDescent="0.2">
      <c r="D3702" s="51"/>
      <c r="F3702" s="51"/>
    </row>
    <row r="3703" spans="4:6" s="40" customFormat="1" x14ac:dyDescent="0.2">
      <c r="D3703" s="51"/>
      <c r="F3703" s="51"/>
    </row>
    <row r="3704" spans="4:6" s="40" customFormat="1" x14ac:dyDescent="0.2">
      <c r="D3704" s="51"/>
      <c r="F3704" s="51"/>
    </row>
    <row r="3705" spans="4:6" s="40" customFormat="1" x14ac:dyDescent="0.2">
      <c r="D3705" s="51"/>
      <c r="F3705" s="51"/>
    </row>
    <row r="3706" spans="4:6" s="40" customFormat="1" x14ac:dyDescent="0.2">
      <c r="D3706" s="51"/>
      <c r="F3706" s="51"/>
    </row>
    <row r="3707" spans="4:6" s="40" customFormat="1" x14ac:dyDescent="0.2">
      <c r="D3707" s="51"/>
      <c r="F3707" s="51"/>
    </row>
    <row r="3708" spans="4:6" s="40" customFormat="1" x14ac:dyDescent="0.2">
      <c r="D3708" s="51"/>
      <c r="F3708" s="51"/>
    </row>
    <row r="3709" spans="4:6" s="40" customFormat="1" x14ac:dyDescent="0.2">
      <c r="D3709" s="51"/>
      <c r="F3709" s="51"/>
    </row>
    <row r="3710" spans="4:6" s="40" customFormat="1" x14ac:dyDescent="0.2">
      <c r="D3710" s="51"/>
      <c r="F3710" s="51"/>
    </row>
    <row r="3711" spans="4:6" s="40" customFormat="1" x14ac:dyDescent="0.2">
      <c r="D3711" s="51"/>
      <c r="F3711" s="51"/>
    </row>
    <row r="3712" spans="4:6" s="40" customFormat="1" x14ac:dyDescent="0.2">
      <c r="D3712" s="51"/>
      <c r="F3712" s="51"/>
    </row>
    <row r="3713" spans="4:6" s="40" customFormat="1" x14ac:dyDescent="0.2">
      <c r="D3713" s="51"/>
      <c r="F3713" s="51"/>
    </row>
    <row r="3714" spans="4:6" s="40" customFormat="1" x14ac:dyDescent="0.2">
      <c r="D3714" s="51"/>
      <c r="F3714" s="51"/>
    </row>
    <row r="3715" spans="4:6" s="40" customFormat="1" x14ac:dyDescent="0.2">
      <c r="D3715" s="51"/>
      <c r="F3715" s="51"/>
    </row>
    <row r="3716" spans="4:6" s="40" customFormat="1" x14ac:dyDescent="0.2">
      <c r="D3716" s="51"/>
      <c r="F3716" s="51"/>
    </row>
    <row r="3717" spans="4:6" s="40" customFormat="1" x14ac:dyDescent="0.2">
      <c r="D3717" s="51"/>
      <c r="F3717" s="51"/>
    </row>
    <row r="3718" spans="4:6" s="40" customFormat="1" x14ac:dyDescent="0.2">
      <c r="D3718" s="51"/>
      <c r="F3718" s="51"/>
    </row>
    <row r="3719" spans="4:6" s="40" customFormat="1" x14ac:dyDescent="0.2">
      <c r="D3719" s="51"/>
      <c r="F3719" s="51"/>
    </row>
    <row r="3720" spans="4:6" s="40" customFormat="1" x14ac:dyDescent="0.2">
      <c r="D3720" s="51"/>
      <c r="F3720" s="51"/>
    </row>
    <row r="3721" spans="4:6" s="40" customFormat="1" x14ac:dyDescent="0.2">
      <c r="D3721" s="51"/>
      <c r="F3721" s="51"/>
    </row>
    <row r="3722" spans="4:6" s="40" customFormat="1" x14ac:dyDescent="0.2">
      <c r="D3722" s="51"/>
      <c r="F3722" s="51"/>
    </row>
    <row r="3723" spans="4:6" s="40" customFormat="1" x14ac:dyDescent="0.2">
      <c r="D3723" s="51"/>
      <c r="F3723" s="51"/>
    </row>
    <row r="3724" spans="4:6" s="40" customFormat="1" x14ac:dyDescent="0.2">
      <c r="D3724" s="51"/>
      <c r="F3724" s="51"/>
    </row>
    <row r="3725" spans="4:6" s="40" customFormat="1" x14ac:dyDescent="0.2">
      <c r="D3725" s="51"/>
      <c r="F3725" s="51"/>
    </row>
    <row r="3726" spans="4:6" s="40" customFormat="1" x14ac:dyDescent="0.2">
      <c r="D3726" s="51"/>
      <c r="F3726" s="51"/>
    </row>
    <row r="3727" spans="4:6" s="40" customFormat="1" x14ac:dyDescent="0.2">
      <c r="D3727" s="51"/>
      <c r="F3727" s="51"/>
    </row>
    <row r="3728" spans="4:6" s="40" customFormat="1" x14ac:dyDescent="0.2">
      <c r="D3728" s="51"/>
      <c r="F3728" s="51"/>
    </row>
    <row r="3729" spans="4:6" s="40" customFormat="1" x14ac:dyDescent="0.2">
      <c r="D3729" s="51"/>
      <c r="F3729" s="51"/>
    </row>
    <row r="3730" spans="4:6" s="40" customFormat="1" x14ac:dyDescent="0.2">
      <c r="D3730" s="51"/>
      <c r="F3730" s="51"/>
    </row>
    <row r="3731" spans="4:6" s="40" customFormat="1" x14ac:dyDescent="0.2">
      <c r="D3731" s="51"/>
      <c r="F3731" s="51"/>
    </row>
    <row r="3732" spans="4:6" s="40" customFormat="1" x14ac:dyDescent="0.2">
      <c r="D3732" s="51"/>
      <c r="F3732" s="51"/>
    </row>
    <row r="3733" spans="4:6" s="40" customFormat="1" x14ac:dyDescent="0.2">
      <c r="D3733" s="51"/>
      <c r="F3733" s="51"/>
    </row>
    <row r="3734" spans="4:6" s="40" customFormat="1" x14ac:dyDescent="0.2">
      <c r="D3734" s="51"/>
      <c r="F3734" s="51"/>
    </row>
    <row r="3735" spans="4:6" s="40" customFormat="1" x14ac:dyDescent="0.2">
      <c r="D3735" s="51"/>
      <c r="F3735" s="51"/>
    </row>
    <row r="3736" spans="4:6" s="40" customFormat="1" x14ac:dyDescent="0.2">
      <c r="D3736" s="51"/>
      <c r="F3736" s="51"/>
    </row>
    <row r="3737" spans="4:6" s="40" customFormat="1" x14ac:dyDescent="0.2">
      <c r="D3737" s="51"/>
      <c r="F3737" s="51"/>
    </row>
    <row r="3738" spans="4:6" s="40" customFormat="1" x14ac:dyDescent="0.2">
      <c r="D3738" s="51"/>
      <c r="F3738" s="51"/>
    </row>
    <row r="3739" spans="4:6" s="40" customFormat="1" x14ac:dyDescent="0.2">
      <c r="D3739" s="51"/>
      <c r="F3739" s="51"/>
    </row>
    <row r="3740" spans="4:6" s="40" customFormat="1" x14ac:dyDescent="0.2">
      <c r="D3740" s="51"/>
      <c r="F3740" s="51"/>
    </row>
    <row r="3741" spans="4:6" s="40" customFormat="1" x14ac:dyDescent="0.2">
      <c r="D3741" s="51"/>
      <c r="F3741" s="51"/>
    </row>
    <row r="3742" spans="4:6" s="40" customFormat="1" x14ac:dyDescent="0.2">
      <c r="D3742" s="51"/>
      <c r="F3742" s="51"/>
    </row>
    <row r="3743" spans="4:6" s="40" customFormat="1" x14ac:dyDescent="0.2">
      <c r="D3743" s="51"/>
      <c r="F3743" s="51"/>
    </row>
    <row r="3744" spans="4:6" s="40" customFormat="1" x14ac:dyDescent="0.2">
      <c r="D3744" s="51"/>
      <c r="F3744" s="51"/>
    </row>
    <row r="3745" spans="4:6" s="40" customFormat="1" x14ac:dyDescent="0.2">
      <c r="D3745" s="51"/>
      <c r="F3745" s="51"/>
    </row>
    <row r="3746" spans="4:6" s="40" customFormat="1" x14ac:dyDescent="0.2">
      <c r="D3746" s="51"/>
      <c r="F3746" s="51"/>
    </row>
    <row r="3747" spans="4:6" s="40" customFormat="1" x14ac:dyDescent="0.2">
      <c r="D3747" s="51"/>
      <c r="F3747" s="51"/>
    </row>
    <row r="3748" spans="4:6" s="40" customFormat="1" x14ac:dyDescent="0.2">
      <c r="D3748" s="51"/>
      <c r="F3748" s="51"/>
    </row>
    <row r="3749" spans="4:6" s="40" customFormat="1" x14ac:dyDescent="0.2">
      <c r="D3749" s="51"/>
      <c r="F3749" s="51"/>
    </row>
    <row r="3750" spans="4:6" s="40" customFormat="1" x14ac:dyDescent="0.2">
      <c r="D3750" s="51"/>
      <c r="F3750" s="51"/>
    </row>
    <row r="3751" spans="4:6" s="40" customFormat="1" x14ac:dyDescent="0.2">
      <c r="D3751" s="51"/>
      <c r="F3751" s="51"/>
    </row>
    <row r="3752" spans="4:6" s="40" customFormat="1" x14ac:dyDescent="0.2">
      <c r="D3752" s="51"/>
      <c r="F3752" s="51"/>
    </row>
    <row r="3753" spans="4:6" s="40" customFormat="1" x14ac:dyDescent="0.2">
      <c r="D3753" s="51"/>
      <c r="F3753" s="51"/>
    </row>
    <row r="3754" spans="4:6" s="40" customFormat="1" x14ac:dyDescent="0.2">
      <c r="D3754" s="51"/>
      <c r="F3754" s="51"/>
    </row>
    <row r="3755" spans="4:6" s="40" customFormat="1" x14ac:dyDescent="0.2">
      <c r="D3755" s="51"/>
      <c r="F3755" s="51"/>
    </row>
    <row r="3756" spans="4:6" s="40" customFormat="1" x14ac:dyDescent="0.2">
      <c r="D3756" s="51"/>
      <c r="F3756" s="51"/>
    </row>
    <row r="3757" spans="4:6" s="40" customFormat="1" x14ac:dyDescent="0.2">
      <c r="D3757" s="51"/>
      <c r="F3757" s="51"/>
    </row>
    <row r="3758" spans="4:6" s="40" customFormat="1" x14ac:dyDescent="0.2">
      <c r="D3758" s="51"/>
      <c r="F3758" s="51"/>
    </row>
    <row r="3759" spans="4:6" s="40" customFormat="1" x14ac:dyDescent="0.2">
      <c r="D3759" s="51"/>
      <c r="F3759" s="51"/>
    </row>
    <row r="3760" spans="4:6" s="40" customFormat="1" x14ac:dyDescent="0.2">
      <c r="D3760" s="51"/>
      <c r="F3760" s="51"/>
    </row>
    <row r="3761" spans="4:6" s="40" customFormat="1" x14ac:dyDescent="0.2">
      <c r="D3761" s="51"/>
      <c r="F3761" s="51"/>
    </row>
    <row r="3762" spans="4:6" s="40" customFormat="1" x14ac:dyDescent="0.2">
      <c r="D3762" s="51"/>
      <c r="F3762" s="51"/>
    </row>
    <row r="3763" spans="4:6" s="40" customFormat="1" x14ac:dyDescent="0.2">
      <c r="D3763" s="51"/>
      <c r="F3763" s="51"/>
    </row>
    <row r="3764" spans="4:6" s="40" customFormat="1" x14ac:dyDescent="0.2">
      <c r="D3764" s="51"/>
      <c r="F3764" s="51"/>
    </row>
    <row r="3765" spans="4:6" s="40" customFormat="1" x14ac:dyDescent="0.2">
      <c r="D3765" s="51"/>
      <c r="F3765" s="51"/>
    </row>
    <row r="3766" spans="4:6" s="40" customFormat="1" x14ac:dyDescent="0.2">
      <c r="D3766" s="51"/>
      <c r="F3766" s="51"/>
    </row>
    <row r="3767" spans="4:6" s="40" customFormat="1" x14ac:dyDescent="0.2">
      <c r="D3767" s="51"/>
      <c r="F3767" s="51"/>
    </row>
    <row r="3768" spans="4:6" s="40" customFormat="1" x14ac:dyDescent="0.2">
      <c r="D3768" s="51"/>
      <c r="F3768" s="51"/>
    </row>
    <row r="3769" spans="4:6" s="40" customFormat="1" x14ac:dyDescent="0.2">
      <c r="D3769" s="51"/>
      <c r="F3769" s="51"/>
    </row>
    <row r="3770" spans="4:6" s="40" customFormat="1" x14ac:dyDescent="0.2">
      <c r="D3770" s="51"/>
      <c r="F3770" s="51"/>
    </row>
    <row r="3771" spans="4:6" s="40" customFormat="1" x14ac:dyDescent="0.2">
      <c r="D3771" s="51"/>
      <c r="F3771" s="51"/>
    </row>
    <row r="3772" spans="4:6" s="40" customFormat="1" x14ac:dyDescent="0.2">
      <c r="D3772" s="51"/>
      <c r="F3772" s="51"/>
    </row>
    <row r="3773" spans="4:6" s="40" customFormat="1" x14ac:dyDescent="0.2">
      <c r="D3773" s="51"/>
      <c r="F3773" s="51"/>
    </row>
    <row r="3774" spans="4:6" s="40" customFormat="1" x14ac:dyDescent="0.2">
      <c r="D3774" s="51"/>
      <c r="F3774" s="51"/>
    </row>
    <row r="3775" spans="4:6" s="40" customFormat="1" x14ac:dyDescent="0.2">
      <c r="D3775" s="51"/>
      <c r="F3775" s="51"/>
    </row>
    <row r="3776" spans="4:6" s="40" customFormat="1" x14ac:dyDescent="0.2">
      <c r="D3776" s="51"/>
      <c r="F3776" s="51"/>
    </row>
    <row r="3777" spans="4:6" s="40" customFormat="1" x14ac:dyDescent="0.2">
      <c r="D3777" s="51"/>
      <c r="F3777" s="51"/>
    </row>
    <row r="3778" spans="4:6" s="40" customFormat="1" x14ac:dyDescent="0.2">
      <c r="D3778" s="51"/>
      <c r="F3778" s="51"/>
    </row>
    <row r="3779" spans="4:6" s="40" customFormat="1" x14ac:dyDescent="0.2">
      <c r="D3779" s="51"/>
      <c r="F3779" s="51"/>
    </row>
    <row r="3780" spans="4:6" s="40" customFormat="1" x14ac:dyDescent="0.2">
      <c r="D3780" s="51"/>
      <c r="F3780" s="51"/>
    </row>
    <row r="3781" spans="4:6" s="40" customFormat="1" x14ac:dyDescent="0.2">
      <c r="D3781" s="51"/>
      <c r="F3781" s="51"/>
    </row>
    <row r="3782" spans="4:6" s="40" customFormat="1" x14ac:dyDescent="0.2">
      <c r="D3782" s="51"/>
      <c r="F3782" s="51"/>
    </row>
    <row r="3783" spans="4:6" s="40" customFormat="1" x14ac:dyDescent="0.2">
      <c r="D3783" s="51"/>
      <c r="F3783" s="51"/>
    </row>
    <row r="3784" spans="4:6" s="40" customFormat="1" x14ac:dyDescent="0.2">
      <c r="D3784" s="51"/>
      <c r="F3784" s="51"/>
    </row>
    <row r="3785" spans="4:6" s="40" customFormat="1" x14ac:dyDescent="0.2">
      <c r="D3785" s="51"/>
      <c r="F3785" s="51"/>
    </row>
    <row r="3786" spans="4:6" s="40" customFormat="1" x14ac:dyDescent="0.2">
      <c r="D3786" s="51"/>
      <c r="F3786" s="51"/>
    </row>
    <row r="3787" spans="4:6" s="40" customFormat="1" x14ac:dyDescent="0.2">
      <c r="D3787" s="51"/>
      <c r="F3787" s="51"/>
    </row>
    <row r="3788" spans="4:6" s="40" customFormat="1" x14ac:dyDescent="0.2">
      <c r="D3788" s="51"/>
      <c r="F3788" s="51"/>
    </row>
    <row r="3789" spans="4:6" s="40" customFormat="1" x14ac:dyDescent="0.2">
      <c r="D3789" s="51"/>
      <c r="F3789" s="51"/>
    </row>
    <row r="3790" spans="4:6" s="40" customFormat="1" x14ac:dyDescent="0.2">
      <c r="D3790" s="51"/>
      <c r="F3790" s="51"/>
    </row>
    <row r="3791" spans="4:6" s="40" customFormat="1" x14ac:dyDescent="0.2">
      <c r="D3791" s="51"/>
      <c r="F3791" s="51"/>
    </row>
    <row r="3792" spans="4:6" s="40" customFormat="1" x14ac:dyDescent="0.2">
      <c r="D3792" s="51"/>
      <c r="F3792" s="51"/>
    </row>
    <row r="3793" spans="4:6" s="40" customFormat="1" x14ac:dyDescent="0.2">
      <c r="D3793" s="51"/>
      <c r="F3793" s="51"/>
    </row>
    <row r="3794" spans="4:6" s="40" customFormat="1" x14ac:dyDescent="0.2">
      <c r="D3794" s="51"/>
      <c r="F3794" s="51"/>
    </row>
    <row r="3795" spans="4:6" s="40" customFormat="1" x14ac:dyDescent="0.2">
      <c r="D3795" s="51"/>
      <c r="F3795" s="51"/>
    </row>
    <row r="3796" spans="4:6" s="40" customFormat="1" x14ac:dyDescent="0.2">
      <c r="D3796" s="51"/>
      <c r="F3796" s="51"/>
    </row>
    <row r="3797" spans="4:6" s="40" customFormat="1" x14ac:dyDescent="0.2">
      <c r="D3797" s="51"/>
      <c r="F3797" s="51"/>
    </row>
    <row r="3798" spans="4:6" s="40" customFormat="1" x14ac:dyDescent="0.2">
      <c r="D3798" s="51"/>
      <c r="F3798" s="51"/>
    </row>
    <row r="3799" spans="4:6" s="40" customFormat="1" x14ac:dyDescent="0.2">
      <c r="D3799" s="51"/>
      <c r="F3799" s="51"/>
    </row>
    <row r="3800" spans="4:6" s="40" customFormat="1" x14ac:dyDescent="0.2">
      <c r="D3800" s="51"/>
      <c r="F3800" s="51"/>
    </row>
    <row r="3801" spans="4:6" s="40" customFormat="1" x14ac:dyDescent="0.2">
      <c r="D3801" s="51"/>
      <c r="F3801" s="51"/>
    </row>
    <row r="3802" spans="4:6" s="40" customFormat="1" x14ac:dyDescent="0.2">
      <c r="D3802" s="51"/>
      <c r="F3802" s="51"/>
    </row>
    <row r="3803" spans="4:6" s="40" customFormat="1" x14ac:dyDescent="0.2">
      <c r="D3803" s="51"/>
      <c r="F3803" s="51"/>
    </row>
    <row r="3804" spans="4:6" s="40" customFormat="1" x14ac:dyDescent="0.2">
      <c r="D3804" s="51"/>
      <c r="F3804" s="51"/>
    </row>
    <row r="3805" spans="4:6" s="40" customFormat="1" x14ac:dyDescent="0.2">
      <c r="D3805" s="51"/>
      <c r="F3805" s="51"/>
    </row>
    <row r="3806" spans="4:6" s="40" customFormat="1" x14ac:dyDescent="0.2">
      <c r="D3806" s="51"/>
      <c r="F3806" s="51"/>
    </row>
    <row r="3807" spans="4:6" s="40" customFormat="1" x14ac:dyDescent="0.2">
      <c r="D3807" s="51"/>
      <c r="F3807" s="51"/>
    </row>
    <row r="3808" spans="4:6" s="40" customFormat="1" x14ac:dyDescent="0.2">
      <c r="D3808" s="51"/>
      <c r="F3808" s="51"/>
    </row>
    <row r="3809" spans="4:6" s="40" customFormat="1" x14ac:dyDescent="0.2">
      <c r="D3809" s="51"/>
      <c r="F3809" s="51"/>
    </row>
    <row r="3810" spans="4:6" s="40" customFormat="1" x14ac:dyDescent="0.2">
      <c r="D3810" s="51"/>
      <c r="F3810" s="51"/>
    </row>
    <row r="3811" spans="4:6" s="40" customFormat="1" x14ac:dyDescent="0.2">
      <c r="D3811" s="51"/>
      <c r="F3811" s="51"/>
    </row>
    <row r="3812" spans="4:6" s="40" customFormat="1" x14ac:dyDescent="0.2">
      <c r="D3812" s="51"/>
      <c r="F3812" s="51"/>
    </row>
    <row r="3813" spans="4:6" s="40" customFormat="1" x14ac:dyDescent="0.2">
      <c r="D3813" s="51"/>
      <c r="F3813" s="51"/>
    </row>
    <row r="3814" spans="4:6" s="40" customFormat="1" x14ac:dyDescent="0.2">
      <c r="D3814" s="51"/>
      <c r="F3814" s="51"/>
    </row>
    <row r="3815" spans="4:6" s="40" customFormat="1" x14ac:dyDescent="0.2">
      <c r="D3815" s="51"/>
      <c r="F3815" s="51"/>
    </row>
    <row r="3816" spans="4:6" s="40" customFormat="1" x14ac:dyDescent="0.2">
      <c r="D3816" s="51"/>
      <c r="F3816" s="51"/>
    </row>
    <row r="3817" spans="4:6" s="40" customFormat="1" x14ac:dyDescent="0.2">
      <c r="D3817" s="51"/>
      <c r="F3817" s="51"/>
    </row>
    <row r="3818" spans="4:6" s="40" customFormat="1" x14ac:dyDescent="0.2">
      <c r="D3818" s="51"/>
      <c r="F3818" s="51"/>
    </row>
    <row r="3819" spans="4:6" s="40" customFormat="1" x14ac:dyDescent="0.2">
      <c r="D3819" s="51"/>
      <c r="F3819" s="51"/>
    </row>
    <row r="3820" spans="4:6" s="40" customFormat="1" x14ac:dyDescent="0.2">
      <c r="D3820" s="51"/>
      <c r="F3820" s="51"/>
    </row>
    <row r="3821" spans="4:6" s="40" customFormat="1" x14ac:dyDescent="0.2">
      <c r="D3821" s="51"/>
      <c r="F3821" s="51"/>
    </row>
    <row r="3822" spans="4:6" s="40" customFormat="1" x14ac:dyDescent="0.2">
      <c r="D3822" s="51"/>
      <c r="F3822" s="51"/>
    </row>
    <row r="3823" spans="4:6" s="40" customFormat="1" x14ac:dyDescent="0.2">
      <c r="D3823" s="51"/>
      <c r="F3823" s="51"/>
    </row>
    <row r="3824" spans="4:6" s="40" customFormat="1" x14ac:dyDescent="0.2">
      <c r="D3824" s="51"/>
      <c r="F3824" s="51"/>
    </row>
    <row r="3825" spans="4:6" s="40" customFormat="1" x14ac:dyDescent="0.2">
      <c r="D3825" s="51"/>
      <c r="F3825" s="51"/>
    </row>
    <row r="3826" spans="4:6" s="40" customFormat="1" x14ac:dyDescent="0.2">
      <c r="D3826" s="51"/>
      <c r="F3826" s="51"/>
    </row>
    <row r="3827" spans="4:6" s="40" customFormat="1" x14ac:dyDescent="0.2">
      <c r="D3827" s="51"/>
      <c r="F3827" s="51"/>
    </row>
    <row r="3828" spans="4:6" s="40" customFormat="1" x14ac:dyDescent="0.2">
      <c r="D3828" s="51"/>
      <c r="F3828" s="51"/>
    </row>
    <row r="3829" spans="4:6" s="40" customFormat="1" x14ac:dyDescent="0.2">
      <c r="D3829" s="51"/>
      <c r="F3829" s="51"/>
    </row>
    <row r="3830" spans="4:6" s="40" customFormat="1" x14ac:dyDescent="0.2">
      <c r="D3830" s="51"/>
      <c r="F3830" s="51"/>
    </row>
    <row r="3831" spans="4:6" s="40" customFormat="1" x14ac:dyDescent="0.2">
      <c r="D3831" s="51"/>
      <c r="F3831" s="51"/>
    </row>
    <row r="3832" spans="4:6" s="40" customFormat="1" x14ac:dyDescent="0.2">
      <c r="D3832" s="51"/>
      <c r="F3832" s="51"/>
    </row>
    <row r="3833" spans="4:6" s="40" customFormat="1" x14ac:dyDescent="0.2">
      <c r="D3833" s="51"/>
      <c r="F3833" s="51"/>
    </row>
    <row r="3834" spans="4:6" s="40" customFormat="1" x14ac:dyDescent="0.2">
      <c r="D3834" s="51"/>
      <c r="F3834" s="51"/>
    </row>
    <row r="3835" spans="4:6" s="40" customFormat="1" x14ac:dyDescent="0.2">
      <c r="D3835" s="51"/>
      <c r="F3835" s="51"/>
    </row>
    <row r="3836" spans="4:6" s="40" customFormat="1" x14ac:dyDescent="0.2">
      <c r="D3836" s="51"/>
      <c r="F3836" s="51"/>
    </row>
    <row r="3837" spans="4:6" s="40" customFormat="1" x14ac:dyDescent="0.2">
      <c r="D3837" s="51"/>
      <c r="F3837" s="51"/>
    </row>
    <row r="3838" spans="4:6" s="40" customFormat="1" x14ac:dyDescent="0.2">
      <c r="D3838" s="51"/>
      <c r="F3838" s="51"/>
    </row>
    <row r="3839" spans="4:6" s="40" customFormat="1" x14ac:dyDescent="0.2">
      <c r="D3839" s="51"/>
      <c r="F3839" s="51"/>
    </row>
    <row r="3840" spans="4:6" s="40" customFormat="1" x14ac:dyDescent="0.2">
      <c r="D3840" s="51"/>
      <c r="F3840" s="51"/>
    </row>
    <row r="3841" spans="4:6" s="40" customFormat="1" x14ac:dyDescent="0.2">
      <c r="D3841" s="51"/>
      <c r="F3841" s="51"/>
    </row>
    <row r="3842" spans="4:6" s="40" customFormat="1" x14ac:dyDescent="0.2">
      <c r="D3842" s="51"/>
      <c r="F3842" s="51"/>
    </row>
    <row r="3843" spans="4:6" s="40" customFormat="1" x14ac:dyDescent="0.2">
      <c r="D3843" s="51"/>
      <c r="F3843" s="51"/>
    </row>
    <row r="3844" spans="4:6" s="40" customFormat="1" x14ac:dyDescent="0.2">
      <c r="D3844" s="51"/>
      <c r="F3844" s="51"/>
    </row>
    <row r="3845" spans="4:6" s="40" customFormat="1" x14ac:dyDescent="0.2">
      <c r="D3845" s="51"/>
      <c r="F3845" s="51"/>
    </row>
    <row r="3846" spans="4:6" s="40" customFormat="1" x14ac:dyDescent="0.2">
      <c r="D3846" s="51"/>
      <c r="F3846" s="51"/>
    </row>
    <row r="3847" spans="4:6" s="40" customFormat="1" x14ac:dyDescent="0.2">
      <c r="D3847" s="51"/>
      <c r="F3847" s="51"/>
    </row>
    <row r="3848" spans="4:6" s="40" customFormat="1" x14ac:dyDescent="0.2">
      <c r="D3848" s="51"/>
      <c r="F3848" s="51"/>
    </row>
    <row r="3849" spans="4:6" s="40" customFormat="1" x14ac:dyDescent="0.2">
      <c r="D3849" s="51"/>
      <c r="F3849" s="51"/>
    </row>
    <row r="3850" spans="4:6" s="40" customFormat="1" x14ac:dyDescent="0.2">
      <c r="D3850" s="51"/>
      <c r="F3850" s="51"/>
    </row>
    <row r="3851" spans="4:6" s="40" customFormat="1" x14ac:dyDescent="0.2">
      <c r="D3851" s="51"/>
      <c r="F3851" s="51"/>
    </row>
    <row r="3852" spans="4:6" s="40" customFormat="1" x14ac:dyDescent="0.2">
      <c r="D3852" s="51"/>
      <c r="F3852" s="51"/>
    </row>
    <row r="3853" spans="4:6" s="40" customFormat="1" x14ac:dyDescent="0.2">
      <c r="D3853" s="51"/>
      <c r="F3853" s="51"/>
    </row>
    <row r="3854" spans="4:6" s="40" customFormat="1" x14ac:dyDescent="0.2">
      <c r="D3854" s="51"/>
      <c r="F3854" s="51"/>
    </row>
    <row r="3855" spans="4:6" s="40" customFormat="1" x14ac:dyDescent="0.2">
      <c r="D3855" s="51"/>
      <c r="F3855" s="51"/>
    </row>
    <row r="3856" spans="4:6" s="40" customFormat="1" x14ac:dyDescent="0.2">
      <c r="D3856" s="51"/>
      <c r="F3856" s="51"/>
    </row>
    <row r="3857" spans="4:6" s="40" customFormat="1" x14ac:dyDescent="0.2">
      <c r="D3857" s="51"/>
      <c r="F3857" s="51"/>
    </row>
    <row r="3858" spans="4:6" s="40" customFormat="1" x14ac:dyDescent="0.2">
      <c r="D3858" s="51"/>
      <c r="F3858" s="51"/>
    </row>
    <row r="3859" spans="4:6" s="40" customFormat="1" x14ac:dyDescent="0.2">
      <c r="D3859" s="51"/>
      <c r="F3859" s="51"/>
    </row>
    <row r="3860" spans="4:6" s="40" customFormat="1" x14ac:dyDescent="0.2">
      <c r="D3860" s="51"/>
      <c r="F3860" s="51"/>
    </row>
    <row r="3861" spans="4:6" s="40" customFormat="1" x14ac:dyDescent="0.2">
      <c r="D3861" s="51"/>
      <c r="F3861" s="51"/>
    </row>
    <row r="3862" spans="4:6" s="40" customFormat="1" x14ac:dyDescent="0.2">
      <c r="D3862" s="51"/>
      <c r="F3862" s="51"/>
    </row>
    <row r="3863" spans="4:6" s="40" customFormat="1" x14ac:dyDescent="0.2">
      <c r="D3863" s="51"/>
      <c r="F3863" s="51"/>
    </row>
    <row r="3864" spans="4:6" s="40" customFormat="1" x14ac:dyDescent="0.2">
      <c r="D3864" s="51"/>
      <c r="F3864" s="51"/>
    </row>
    <row r="3865" spans="4:6" s="40" customFormat="1" x14ac:dyDescent="0.2">
      <c r="D3865" s="51"/>
      <c r="F3865" s="51"/>
    </row>
    <row r="3866" spans="4:6" s="40" customFormat="1" x14ac:dyDescent="0.2">
      <c r="D3866" s="51"/>
      <c r="F3866" s="51"/>
    </row>
    <row r="3867" spans="4:6" s="40" customFormat="1" x14ac:dyDescent="0.2">
      <c r="D3867" s="51"/>
      <c r="F3867" s="51"/>
    </row>
    <row r="3868" spans="4:6" s="40" customFormat="1" x14ac:dyDescent="0.2">
      <c r="D3868" s="51"/>
      <c r="F3868" s="51"/>
    </row>
    <row r="3869" spans="4:6" s="40" customFormat="1" x14ac:dyDescent="0.2">
      <c r="D3869" s="51"/>
      <c r="F3869" s="51"/>
    </row>
    <row r="3870" spans="4:6" s="40" customFormat="1" x14ac:dyDescent="0.2">
      <c r="D3870" s="51"/>
      <c r="F3870" s="51"/>
    </row>
    <row r="3871" spans="4:6" s="40" customFormat="1" x14ac:dyDescent="0.2">
      <c r="D3871" s="51"/>
      <c r="F3871" s="51"/>
    </row>
    <row r="3872" spans="4:6" s="40" customFormat="1" x14ac:dyDescent="0.2">
      <c r="D3872" s="51"/>
      <c r="F3872" s="51"/>
    </row>
    <row r="3873" spans="4:6" s="40" customFormat="1" x14ac:dyDescent="0.2">
      <c r="D3873" s="51"/>
      <c r="F3873" s="51"/>
    </row>
    <row r="3874" spans="4:6" s="40" customFormat="1" x14ac:dyDescent="0.2">
      <c r="D3874" s="51"/>
      <c r="F3874" s="51"/>
    </row>
    <row r="3875" spans="4:6" s="40" customFormat="1" x14ac:dyDescent="0.2">
      <c r="D3875" s="51"/>
      <c r="F3875" s="51"/>
    </row>
    <row r="3876" spans="4:6" s="40" customFormat="1" x14ac:dyDescent="0.2">
      <c r="D3876" s="51"/>
      <c r="F3876" s="51"/>
    </row>
    <row r="3877" spans="4:6" s="40" customFormat="1" x14ac:dyDescent="0.2">
      <c r="D3877" s="51"/>
      <c r="F3877" s="51"/>
    </row>
    <row r="3878" spans="4:6" s="40" customFormat="1" x14ac:dyDescent="0.2">
      <c r="D3878" s="51"/>
      <c r="F3878" s="51"/>
    </row>
    <row r="3879" spans="4:6" s="40" customFormat="1" x14ac:dyDescent="0.2">
      <c r="D3879" s="51"/>
      <c r="F3879" s="51"/>
    </row>
    <row r="3880" spans="4:6" s="40" customFormat="1" x14ac:dyDescent="0.2">
      <c r="D3880" s="51"/>
      <c r="F3880" s="51"/>
    </row>
    <row r="3881" spans="4:6" s="40" customFormat="1" x14ac:dyDescent="0.2">
      <c r="D3881" s="51"/>
      <c r="F3881" s="51"/>
    </row>
    <row r="3882" spans="4:6" s="40" customFormat="1" x14ac:dyDescent="0.2">
      <c r="D3882" s="51"/>
      <c r="F3882" s="51"/>
    </row>
    <row r="3883" spans="4:6" s="40" customFormat="1" x14ac:dyDescent="0.2">
      <c r="D3883" s="51"/>
      <c r="F3883" s="51"/>
    </row>
    <row r="3884" spans="4:6" s="40" customFormat="1" x14ac:dyDescent="0.2">
      <c r="D3884" s="51"/>
      <c r="F3884" s="51"/>
    </row>
    <row r="3885" spans="4:6" s="40" customFormat="1" x14ac:dyDescent="0.2">
      <c r="D3885" s="51"/>
      <c r="F3885" s="51"/>
    </row>
    <row r="3886" spans="4:6" s="40" customFormat="1" x14ac:dyDescent="0.2">
      <c r="D3886" s="51"/>
      <c r="F3886" s="51"/>
    </row>
    <row r="3887" spans="4:6" s="40" customFormat="1" x14ac:dyDescent="0.2">
      <c r="D3887" s="51"/>
      <c r="F3887" s="51"/>
    </row>
    <row r="3888" spans="4:6" s="40" customFormat="1" x14ac:dyDescent="0.2">
      <c r="D3888" s="51"/>
      <c r="F3888" s="51"/>
    </row>
    <row r="3889" spans="4:6" s="40" customFormat="1" x14ac:dyDescent="0.2">
      <c r="D3889" s="51"/>
      <c r="F3889" s="51"/>
    </row>
    <row r="3890" spans="4:6" s="40" customFormat="1" x14ac:dyDescent="0.2">
      <c r="D3890" s="51"/>
      <c r="F3890" s="51"/>
    </row>
    <row r="3891" spans="4:6" s="40" customFormat="1" x14ac:dyDescent="0.2">
      <c r="D3891" s="51"/>
      <c r="F3891" s="51"/>
    </row>
    <row r="3892" spans="4:6" s="40" customFormat="1" x14ac:dyDescent="0.2">
      <c r="D3892" s="51"/>
      <c r="F3892" s="51"/>
    </row>
    <row r="3893" spans="4:6" s="40" customFormat="1" x14ac:dyDescent="0.2">
      <c r="D3893" s="51"/>
      <c r="F3893" s="51"/>
    </row>
    <row r="3894" spans="4:6" s="40" customFormat="1" x14ac:dyDescent="0.2">
      <c r="D3894" s="51"/>
      <c r="F3894" s="51"/>
    </row>
    <row r="3895" spans="4:6" s="40" customFormat="1" x14ac:dyDescent="0.2">
      <c r="D3895" s="51"/>
      <c r="F3895" s="51"/>
    </row>
    <row r="3896" spans="4:6" s="40" customFormat="1" x14ac:dyDescent="0.2">
      <c r="D3896" s="51"/>
      <c r="F3896" s="51"/>
    </row>
    <row r="3897" spans="4:6" s="40" customFormat="1" x14ac:dyDescent="0.2">
      <c r="D3897" s="51"/>
      <c r="F3897" s="51"/>
    </row>
    <row r="3898" spans="4:6" s="40" customFormat="1" x14ac:dyDescent="0.2">
      <c r="D3898" s="51"/>
      <c r="F3898" s="51"/>
    </row>
    <row r="3899" spans="4:6" s="40" customFormat="1" x14ac:dyDescent="0.2">
      <c r="D3899" s="51"/>
      <c r="F3899" s="51"/>
    </row>
    <row r="3900" spans="4:6" s="40" customFormat="1" x14ac:dyDescent="0.2">
      <c r="D3900" s="51"/>
      <c r="F3900" s="51"/>
    </row>
    <row r="3901" spans="4:6" s="40" customFormat="1" x14ac:dyDescent="0.2">
      <c r="D3901" s="51"/>
      <c r="F3901" s="51"/>
    </row>
    <row r="3902" spans="4:6" s="40" customFormat="1" x14ac:dyDescent="0.2">
      <c r="D3902" s="51"/>
      <c r="F3902" s="51"/>
    </row>
    <row r="3903" spans="4:6" s="40" customFormat="1" x14ac:dyDescent="0.2">
      <c r="D3903" s="51"/>
      <c r="F3903" s="51"/>
    </row>
    <row r="3904" spans="4:6" s="40" customFormat="1" x14ac:dyDescent="0.2">
      <c r="D3904" s="51"/>
      <c r="F3904" s="51"/>
    </row>
    <row r="3905" spans="4:6" s="40" customFormat="1" x14ac:dyDescent="0.2">
      <c r="D3905" s="51"/>
      <c r="F3905" s="51"/>
    </row>
    <row r="3906" spans="4:6" s="40" customFormat="1" x14ac:dyDescent="0.2">
      <c r="D3906" s="51"/>
      <c r="F3906" s="51"/>
    </row>
    <row r="3907" spans="4:6" s="40" customFormat="1" x14ac:dyDescent="0.2">
      <c r="D3907" s="51"/>
      <c r="F3907" s="51"/>
    </row>
    <row r="3908" spans="4:6" s="40" customFormat="1" x14ac:dyDescent="0.2">
      <c r="D3908" s="51"/>
      <c r="F3908" s="51"/>
    </row>
    <row r="3909" spans="4:6" s="40" customFormat="1" x14ac:dyDescent="0.2">
      <c r="D3909" s="51"/>
      <c r="F3909" s="51"/>
    </row>
    <row r="3910" spans="4:6" s="40" customFormat="1" x14ac:dyDescent="0.2">
      <c r="D3910" s="51"/>
      <c r="F3910" s="51"/>
    </row>
    <row r="3911" spans="4:6" s="40" customFormat="1" x14ac:dyDescent="0.2">
      <c r="D3911" s="51"/>
      <c r="F3911" s="51"/>
    </row>
    <row r="3912" spans="4:6" s="40" customFormat="1" x14ac:dyDescent="0.2">
      <c r="D3912" s="51"/>
      <c r="F3912" s="51"/>
    </row>
    <row r="3913" spans="4:6" s="40" customFormat="1" x14ac:dyDescent="0.2">
      <c r="D3913" s="51"/>
      <c r="F3913" s="51"/>
    </row>
    <row r="3914" spans="4:6" s="40" customFormat="1" x14ac:dyDescent="0.2">
      <c r="D3914" s="51"/>
      <c r="F3914" s="51"/>
    </row>
    <row r="3915" spans="4:6" s="40" customFormat="1" x14ac:dyDescent="0.2">
      <c r="D3915" s="51"/>
      <c r="F3915" s="51"/>
    </row>
    <row r="3916" spans="4:6" s="40" customFormat="1" x14ac:dyDescent="0.2">
      <c r="D3916" s="51"/>
      <c r="F3916" s="51"/>
    </row>
    <row r="3917" spans="4:6" s="40" customFormat="1" x14ac:dyDescent="0.2">
      <c r="D3917" s="51"/>
      <c r="F3917" s="51"/>
    </row>
    <row r="3918" spans="4:6" s="40" customFormat="1" x14ac:dyDescent="0.2">
      <c r="D3918" s="51"/>
      <c r="F3918" s="51"/>
    </row>
    <row r="3919" spans="4:6" s="40" customFormat="1" x14ac:dyDescent="0.2">
      <c r="D3919" s="51"/>
      <c r="F3919" s="51"/>
    </row>
    <row r="3920" spans="4:6" s="40" customFormat="1" x14ac:dyDescent="0.2">
      <c r="D3920" s="51"/>
      <c r="F3920" s="51"/>
    </row>
    <row r="3921" spans="4:6" s="40" customFormat="1" x14ac:dyDescent="0.2">
      <c r="D3921" s="51"/>
      <c r="F3921" s="51"/>
    </row>
    <row r="3922" spans="4:6" s="40" customFormat="1" x14ac:dyDescent="0.2">
      <c r="D3922" s="51"/>
      <c r="F3922" s="51"/>
    </row>
    <row r="3923" spans="4:6" s="40" customFormat="1" x14ac:dyDescent="0.2">
      <c r="D3923" s="51"/>
      <c r="F3923" s="51"/>
    </row>
    <row r="3924" spans="4:6" s="40" customFormat="1" x14ac:dyDescent="0.2">
      <c r="D3924" s="51"/>
      <c r="F3924" s="51"/>
    </row>
    <row r="3925" spans="4:6" s="40" customFormat="1" x14ac:dyDescent="0.2">
      <c r="D3925" s="51"/>
      <c r="F3925" s="51"/>
    </row>
    <row r="3926" spans="4:6" s="40" customFormat="1" x14ac:dyDescent="0.2">
      <c r="D3926" s="51"/>
      <c r="F3926" s="51"/>
    </row>
    <row r="3927" spans="4:6" s="40" customFormat="1" x14ac:dyDescent="0.2">
      <c r="D3927" s="51"/>
      <c r="F3927" s="51"/>
    </row>
    <row r="3928" spans="4:6" s="40" customFormat="1" x14ac:dyDescent="0.2">
      <c r="D3928" s="51"/>
      <c r="F3928" s="51"/>
    </row>
    <row r="3929" spans="4:6" s="40" customFormat="1" x14ac:dyDescent="0.2">
      <c r="D3929" s="51"/>
      <c r="F3929" s="51"/>
    </row>
    <row r="3930" spans="4:6" s="40" customFormat="1" x14ac:dyDescent="0.2">
      <c r="D3930" s="51"/>
      <c r="F3930" s="51"/>
    </row>
    <row r="3931" spans="4:6" s="40" customFormat="1" x14ac:dyDescent="0.2">
      <c r="D3931" s="51"/>
      <c r="F3931" s="51"/>
    </row>
    <row r="3932" spans="4:6" s="40" customFormat="1" x14ac:dyDescent="0.2">
      <c r="D3932" s="51"/>
      <c r="F3932" s="51"/>
    </row>
    <row r="3933" spans="4:6" s="40" customFormat="1" x14ac:dyDescent="0.2">
      <c r="D3933" s="51"/>
      <c r="F3933" s="51"/>
    </row>
    <row r="3934" spans="4:6" s="40" customFormat="1" x14ac:dyDescent="0.2">
      <c r="D3934" s="51"/>
      <c r="F3934" s="51"/>
    </row>
    <row r="3935" spans="4:6" s="40" customFormat="1" x14ac:dyDescent="0.2">
      <c r="D3935" s="51"/>
      <c r="F3935" s="51"/>
    </row>
    <row r="3936" spans="4:6" s="40" customFormat="1" x14ac:dyDescent="0.2">
      <c r="D3936" s="51"/>
      <c r="F3936" s="51"/>
    </row>
    <row r="3937" spans="4:6" s="40" customFormat="1" x14ac:dyDescent="0.2">
      <c r="D3937" s="51"/>
      <c r="F3937" s="51"/>
    </row>
    <row r="3938" spans="4:6" s="40" customFormat="1" x14ac:dyDescent="0.2">
      <c r="D3938" s="51"/>
      <c r="F3938" s="51"/>
    </row>
    <row r="3939" spans="4:6" s="40" customFormat="1" x14ac:dyDescent="0.2">
      <c r="D3939" s="51"/>
      <c r="F3939" s="51"/>
    </row>
    <row r="3940" spans="4:6" s="40" customFormat="1" x14ac:dyDescent="0.2">
      <c r="D3940" s="51"/>
      <c r="F3940" s="51"/>
    </row>
    <row r="3941" spans="4:6" s="40" customFormat="1" x14ac:dyDescent="0.2">
      <c r="D3941" s="51"/>
      <c r="F3941" s="51"/>
    </row>
    <row r="3942" spans="4:6" s="40" customFormat="1" x14ac:dyDescent="0.2">
      <c r="D3942" s="51"/>
      <c r="F3942" s="51"/>
    </row>
    <row r="3943" spans="4:6" s="40" customFormat="1" x14ac:dyDescent="0.2">
      <c r="D3943" s="51"/>
      <c r="F3943" s="51"/>
    </row>
    <row r="3944" spans="4:6" s="40" customFormat="1" x14ac:dyDescent="0.2">
      <c r="D3944" s="51"/>
      <c r="F3944" s="51"/>
    </row>
    <row r="3945" spans="4:6" s="40" customFormat="1" x14ac:dyDescent="0.2">
      <c r="D3945" s="51"/>
      <c r="F3945" s="51"/>
    </row>
    <row r="3946" spans="4:6" s="40" customFormat="1" x14ac:dyDescent="0.2">
      <c r="D3946" s="51"/>
      <c r="F3946" s="51"/>
    </row>
    <row r="3947" spans="4:6" s="40" customFormat="1" x14ac:dyDescent="0.2">
      <c r="D3947" s="51"/>
      <c r="F3947" s="51"/>
    </row>
    <row r="3948" spans="4:6" s="40" customFormat="1" x14ac:dyDescent="0.2">
      <c r="D3948" s="51"/>
      <c r="F3948" s="51"/>
    </row>
    <row r="3949" spans="4:6" s="40" customFormat="1" x14ac:dyDescent="0.2">
      <c r="D3949" s="51"/>
      <c r="F3949" s="51"/>
    </row>
    <row r="3950" spans="4:6" s="40" customFormat="1" x14ac:dyDescent="0.2">
      <c r="D3950" s="51"/>
      <c r="F3950" s="51"/>
    </row>
    <row r="3951" spans="4:6" s="40" customFormat="1" x14ac:dyDescent="0.2">
      <c r="D3951" s="51"/>
      <c r="F3951" s="51"/>
    </row>
    <row r="3952" spans="4:6" s="40" customFormat="1" x14ac:dyDescent="0.2">
      <c r="D3952" s="51"/>
      <c r="F3952" s="51"/>
    </row>
    <row r="3953" spans="4:6" s="40" customFormat="1" x14ac:dyDescent="0.2">
      <c r="D3953" s="51"/>
      <c r="F3953" s="51"/>
    </row>
    <row r="3954" spans="4:6" s="40" customFormat="1" x14ac:dyDescent="0.2">
      <c r="D3954" s="51"/>
      <c r="F3954" s="51"/>
    </row>
    <row r="3955" spans="4:6" s="40" customFormat="1" x14ac:dyDescent="0.2">
      <c r="D3955" s="51"/>
      <c r="F3955" s="51"/>
    </row>
    <row r="3956" spans="4:6" s="40" customFormat="1" x14ac:dyDescent="0.2">
      <c r="D3956" s="51"/>
      <c r="F3956" s="51"/>
    </row>
    <row r="3957" spans="4:6" s="40" customFormat="1" x14ac:dyDescent="0.2">
      <c r="D3957" s="51"/>
      <c r="F3957" s="51"/>
    </row>
    <row r="3958" spans="4:6" s="40" customFormat="1" x14ac:dyDescent="0.2">
      <c r="D3958" s="51"/>
      <c r="F3958" s="51"/>
    </row>
    <row r="3959" spans="4:6" s="40" customFormat="1" x14ac:dyDescent="0.2">
      <c r="D3959" s="51"/>
      <c r="F3959" s="51"/>
    </row>
    <row r="3960" spans="4:6" s="40" customFormat="1" x14ac:dyDescent="0.2">
      <c r="D3960" s="51"/>
      <c r="F3960" s="51"/>
    </row>
    <row r="3961" spans="4:6" s="40" customFormat="1" x14ac:dyDescent="0.2">
      <c r="D3961" s="51"/>
      <c r="F3961" s="51"/>
    </row>
    <row r="3962" spans="4:6" s="40" customFormat="1" x14ac:dyDescent="0.2">
      <c r="D3962" s="51"/>
      <c r="F3962" s="51"/>
    </row>
    <row r="3963" spans="4:6" s="40" customFormat="1" x14ac:dyDescent="0.2">
      <c r="D3963" s="51"/>
      <c r="F3963" s="51"/>
    </row>
    <row r="3964" spans="4:6" s="40" customFormat="1" x14ac:dyDescent="0.2">
      <c r="D3964" s="51"/>
      <c r="F3964" s="51"/>
    </row>
    <row r="3965" spans="4:6" s="40" customFormat="1" x14ac:dyDescent="0.2">
      <c r="D3965" s="51"/>
      <c r="F3965" s="51"/>
    </row>
    <row r="3966" spans="4:6" s="40" customFormat="1" x14ac:dyDescent="0.2">
      <c r="D3966" s="51"/>
      <c r="F3966" s="51"/>
    </row>
    <row r="3967" spans="4:6" s="40" customFormat="1" x14ac:dyDescent="0.2">
      <c r="D3967" s="51"/>
      <c r="F3967" s="51"/>
    </row>
    <row r="3968" spans="4:6" s="40" customFormat="1" x14ac:dyDescent="0.2">
      <c r="D3968" s="51"/>
      <c r="F3968" s="51"/>
    </row>
    <row r="3969" spans="4:6" s="40" customFormat="1" x14ac:dyDescent="0.2">
      <c r="D3969" s="51"/>
      <c r="F3969" s="51"/>
    </row>
    <row r="3970" spans="4:6" s="40" customFormat="1" x14ac:dyDescent="0.2">
      <c r="D3970" s="51"/>
      <c r="F3970" s="51"/>
    </row>
    <row r="3971" spans="4:6" s="40" customFormat="1" x14ac:dyDescent="0.2">
      <c r="D3971" s="51"/>
      <c r="F3971" s="51"/>
    </row>
    <row r="3972" spans="4:6" s="40" customFormat="1" x14ac:dyDescent="0.2">
      <c r="D3972" s="51"/>
      <c r="F3972" s="51"/>
    </row>
    <row r="3973" spans="4:6" s="40" customFormat="1" x14ac:dyDescent="0.2">
      <c r="D3973" s="51"/>
      <c r="F3973" s="51"/>
    </row>
    <row r="3974" spans="4:6" s="40" customFormat="1" x14ac:dyDescent="0.2">
      <c r="D3974" s="51"/>
      <c r="F3974" s="51"/>
    </row>
    <row r="3975" spans="4:6" s="40" customFormat="1" x14ac:dyDescent="0.2">
      <c r="D3975" s="51"/>
      <c r="F3975" s="51"/>
    </row>
    <row r="3976" spans="4:6" s="40" customFormat="1" x14ac:dyDescent="0.2">
      <c r="D3976" s="51"/>
      <c r="F3976" s="51"/>
    </row>
    <row r="3977" spans="4:6" s="40" customFormat="1" x14ac:dyDescent="0.2">
      <c r="D3977" s="51"/>
      <c r="F3977" s="51"/>
    </row>
    <row r="3978" spans="4:6" s="40" customFormat="1" x14ac:dyDescent="0.2">
      <c r="D3978" s="51"/>
      <c r="F3978" s="51"/>
    </row>
    <row r="3979" spans="4:6" s="40" customFormat="1" x14ac:dyDescent="0.2">
      <c r="D3979" s="51"/>
      <c r="F3979" s="51"/>
    </row>
    <row r="3980" spans="4:6" s="40" customFormat="1" x14ac:dyDescent="0.2">
      <c r="D3980" s="51"/>
      <c r="F3980" s="51"/>
    </row>
    <row r="3981" spans="4:6" s="40" customFormat="1" x14ac:dyDescent="0.2">
      <c r="D3981" s="51"/>
      <c r="F3981" s="51"/>
    </row>
    <row r="3982" spans="4:6" s="40" customFormat="1" x14ac:dyDescent="0.2">
      <c r="D3982" s="51"/>
      <c r="F3982" s="51"/>
    </row>
    <row r="3983" spans="4:6" s="40" customFormat="1" x14ac:dyDescent="0.2">
      <c r="D3983" s="51"/>
      <c r="F3983" s="51"/>
    </row>
    <row r="3984" spans="4:6" s="40" customFormat="1" x14ac:dyDescent="0.2">
      <c r="D3984" s="51"/>
      <c r="F3984" s="51"/>
    </row>
    <row r="3985" spans="4:6" s="40" customFormat="1" x14ac:dyDescent="0.2">
      <c r="D3985" s="51"/>
      <c r="F3985" s="51"/>
    </row>
    <row r="3986" spans="4:6" s="40" customFormat="1" x14ac:dyDescent="0.2">
      <c r="D3986" s="51"/>
      <c r="F3986" s="51"/>
    </row>
    <row r="3987" spans="4:6" s="40" customFormat="1" x14ac:dyDescent="0.2">
      <c r="D3987" s="51"/>
      <c r="F3987" s="51"/>
    </row>
    <row r="3988" spans="4:6" s="40" customFormat="1" x14ac:dyDescent="0.2">
      <c r="D3988" s="51"/>
      <c r="F3988" s="51"/>
    </row>
    <row r="3989" spans="4:6" s="40" customFormat="1" x14ac:dyDescent="0.2">
      <c r="D3989" s="51"/>
      <c r="F3989" s="51"/>
    </row>
    <row r="3990" spans="4:6" s="40" customFormat="1" x14ac:dyDescent="0.2">
      <c r="D3990" s="51"/>
      <c r="F3990" s="51"/>
    </row>
    <row r="3991" spans="4:6" s="40" customFormat="1" x14ac:dyDescent="0.2">
      <c r="D3991" s="51"/>
      <c r="F3991" s="51"/>
    </row>
    <row r="3992" spans="4:6" s="40" customFormat="1" x14ac:dyDescent="0.2">
      <c r="D3992" s="51"/>
      <c r="F3992" s="51"/>
    </row>
    <row r="3993" spans="4:6" s="40" customFormat="1" x14ac:dyDescent="0.2">
      <c r="D3993" s="51"/>
      <c r="F3993" s="51"/>
    </row>
    <row r="3994" spans="4:6" s="40" customFormat="1" x14ac:dyDescent="0.2">
      <c r="D3994" s="51"/>
      <c r="F3994" s="51"/>
    </row>
    <row r="3995" spans="4:6" s="40" customFormat="1" x14ac:dyDescent="0.2">
      <c r="D3995" s="51"/>
      <c r="F3995" s="51"/>
    </row>
    <row r="3996" spans="4:6" s="40" customFormat="1" x14ac:dyDescent="0.2">
      <c r="D3996" s="51"/>
      <c r="F3996" s="51"/>
    </row>
    <row r="3997" spans="4:6" s="40" customFormat="1" x14ac:dyDescent="0.2">
      <c r="D3997" s="51"/>
      <c r="F3997" s="51"/>
    </row>
    <row r="3998" spans="4:6" s="40" customFormat="1" x14ac:dyDescent="0.2">
      <c r="D3998" s="51"/>
      <c r="F3998" s="51"/>
    </row>
    <row r="3999" spans="4:6" s="40" customFormat="1" x14ac:dyDescent="0.2">
      <c r="D3999" s="51"/>
      <c r="F3999" s="51"/>
    </row>
    <row r="4000" spans="4:6" s="40" customFormat="1" x14ac:dyDescent="0.2">
      <c r="D4000" s="51"/>
      <c r="F4000" s="51"/>
    </row>
    <row r="4001" spans="4:6" s="40" customFormat="1" x14ac:dyDescent="0.2">
      <c r="D4001" s="51"/>
      <c r="F4001" s="51"/>
    </row>
    <row r="4002" spans="4:6" s="40" customFormat="1" x14ac:dyDescent="0.2">
      <c r="D4002" s="51"/>
      <c r="F4002" s="51"/>
    </row>
    <row r="4003" spans="4:6" s="40" customFormat="1" x14ac:dyDescent="0.2">
      <c r="D4003" s="51"/>
      <c r="F4003" s="51"/>
    </row>
    <row r="4004" spans="4:6" s="40" customFormat="1" x14ac:dyDescent="0.2">
      <c r="D4004" s="51"/>
      <c r="F4004" s="51"/>
    </row>
    <row r="4005" spans="4:6" s="40" customFormat="1" x14ac:dyDescent="0.2">
      <c r="D4005" s="51"/>
      <c r="F4005" s="51"/>
    </row>
    <row r="4006" spans="4:6" s="40" customFormat="1" x14ac:dyDescent="0.2">
      <c r="D4006" s="51"/>
      <c r="F4006" s="51"/>
    </row>
    <row r="4007" spans="4:6" s="40" customFormat="1" x14ac:dyDescent="0.2">
      <c r="D4007" s="51"/>
      <c r="F4007" s="51"/>
    </row>
    <row r="4008" spans="4:6" s="40" customFormat="1" x14ac:dyDescent="0.2">
      <c r="D4008" s="51"/>
      <c r="F4008" s="51"/>
    </row>
    <row r="4009" spans="4:6" s="40" customFormat="1" x14ac:dyDescent="0.2">
      <c r="D4009" s="51"/>
      <c r="F4009" s="51"/>
    </row>
    <row r="4010" spans="4:6" s="40" customFormat="1" x14ac:dyDescent="0.2">
      <c r="D4010" s="51"/>
      <c r="F4010" s="51"/>
    </row>
    <row r="4011" spans="4:6" s="40" customFormat="1" x14ac:dyDescent="0.2">
      <c r="D4011" s="51"/>
      <c r="F4011" s="51"/>
    </row>
    <row r="4012" spans="4:6" s="40" customFormat="1" x14ac:dyDescent="0.2">
      <c r="D4012" s="51"/>
      <c r="F4012" s="51"/>
    </row>
    <row r="4013" spans="4:6" s="40" customFormat="1" x14ac:dyDescent="0.2">
      <c r="D4013" s="51"/>
      <c r="F4013" s="51"/>
    </row>
    <row r="4014" spans="4:6" s="40" customFormat="1" x14ac:dyDescent="0.2">
      <c r="D4014" s="51"/>
      <c r="F4014" s="51"/>
    </row>
    <row r="4015" spans="4:6" s="40" customFormat="1" x14ac:dyDescent="0.2">
      <c r="D4015" s="51"/>
      <c r="F4015" s="51"/>
    </row>
    <row r="4016" spans="4:6" s="40" customFormat="1" x14ac:dyDescent="0.2">
      <c r="D4016" s="51"/>
      <c r="F4016" s="51"/>
    </row>
    <row r="4017" spans="4:6" s="40" customFormat="1" x14ac:dyDescent="0.2">
      <c r="D4017" s="51"/>
      <c r="F4017" s="51"/>
    </row>
    <row r="4018" spans="4:6" s="40" customFormat="1" x14ac:dyDescent="0.2">
      <c r="D4018" s="51"/>
      <c r="F4018" s="51"/>
    </row>
    <row r="4019" spans="4:6" s="40" customFormat="1" x14ac:dyDescent="0.2">
      <c r="D4019" s="51"/>
      <c r="F4019" s="51"/>
    </row>
    <row r="4020" spans="4:6" s="40" customFormat="1" x14ac:dyDescent="0.2">
      <c r="D4020" s="51"/>
      <c r="F4020" s="51"/>
    </row>
    <row r="4021" spans="4:6" s="40" customFormat="1" x14ac:dyDescent="0.2">
      <c r="D4021" s="51"/>
      <c r="F4021" s="51"/>
    </row>
    <row r="4022" spans="4:6" s="40" customFormat="1" x14ac:dyDescent="0.2">
      <c r="D4022" s="51"/>
      <c r="F4022" s="51"/>
    </row>
    <row r="4023" spans="4:6" s="40" customFormat="1" x14ac:dyDescent="0.2">
      <c r="D4023" s="51"/>
      <c r="F4023" s="51"/>
    </row>
    <row r="4024" spans="4:6" s="40" customFormat="1" x14ac:dyDescent="0.2">
      <c r="D4024" s="51"/>
      <c r="F4024" s="51"/>
    </row>
    <row r="4025" spans="4:6" s="40" customFormat="1" x14ac:dyDescent="0.2">
      <c r="D4025" s="51"/>
      <c r="F4025" s="51"/>
    </row>
    <row r="4026" spans="4:6" s="40" customFormat="1" x14ac:dyDescent="0.2">
      <c r="D4026" s="51"/>
      <c r="F4026" s="51"/>
    </row>
    <row r="4027" spans="4:6" s="40" customFormat="1" x14ac:dyDescent="0.2">
      <c r="D4027" s="51"/>
      <c r="F4027" s="51"/>
    </row>
    <row r="4028" spans="4:6" s="40" customFormat="1" x14ac:dyDescent="0.2">
      <c r="D4028" s="51"/>
      <c r="F4028" s="51"/>
    </row>
    <row r="4029" spans="4:6" s="40" customFormat="1" x14ac:dyDescent="0.2">
      <c r="D4029" s="51"/>
      <c r="F4029" s="51"/>
    </row>
    <row r="4030" spans="4:6" s="40" customFormat="1" x14ac:dyDescent="0.2">
      <c r="D4030" s="51"/>
      <c r="F4030" s="51"/>
    </row>
    <row r="4031" spans="4:6" s="40" customFormat="1" x14ac:dyDescent="0.2">
      <c r="D4031" s="51"/>
      <c r="F4031" s="51"/>
    </row>
    <row r="4032" spans="4:6" s="40" customFormat="1" x14ac:dyDescent="0.2">
      <c r="D4032" s="51"/>
      <c r="F4032" s="51"/>
    </row>
    <row r="4033" spans="4:6" s="40" customFormat="1" x14ac:dyDescent="0.2">
      <c r="D4033" s="51"/>
      <c r="F4033" s="51"/>
    </row>
    <row r="4034" spans="4:6" s="40" customFormat="1" x14ac:dyDescent="0.2">
      <c r="D4034" s="51"/>
      <c r="F4034" s="51"/>
    </row>
    <row r="4035" spans="4:6" s="40" customFormat="1" x14ac:dyDescent="0.2">
      <c r="D4035" s="51"/>
      <c r="F4035" s="51"/>
    </row>
    <row r="4036" spans="4:6" s="40" customFormat="1" x14ac:dyDescent="0.2">
      <c r="D4036" s="51"/>
      <c r="F4036" s="51"/>
    </row>
    <row r="4037" spans="4:6" s="40" customFormat="1" x14ac:dyDescent="0.2">
      <c r="D4037" s="51"/>
      <c r="F4037" s="51"/>
    </row>
    <row r="4038" spans="4:6" s="40" customFormat="1" x14ac:dyDescent="0.2">
      <c r="D4038" s="51"/>
      <c r="F4038" s="51"/>
    </row>
    <row r="4039" spans="4:6" s="40" customFormat="1" x14ac:dyDescent="0.2">
      <c r="D4039" s="51"/>
      <c r="F4039" s="51"/>
    </row>
    <row r="4040" spans="4:6" s="40" customFormat="1" x14ac:dyDescent="0.2">
      <c r="D4040" s="51"/>
      <c r="F4040" s="51"/>
    </row>
    <row r="4041" spans="4:6" s="40" customFormat="1" x14ac:dyDescent="0.2">
      <c r="D4041" s="51"/>
      <c r="F4041" s="51"/>
    </row>
    <row r="4042" spans="4:6" s="40" customFormat="1" x14ac:dyDescent="0.2">
      <c r="D4042" s="51"/>
      <c r="F4042" s="51"/>
    </row>
    <row r="4043" spans="4:6" s="40" customFormat="1" x14ac:dyDescent="0.2">
      <c r="D4043" s="51"/>
      <c r="F4043" s="51"/>
    </row>
    <row r="4044" spans="4:6" s="40" customFormat="1" x14ac:dyDescent="0.2">
      <c r="D4044" s="51"/>
      <c r="F4044" s="51"/>
    </row>
    <row r="4045" spans="4:6" s="40" customFormat="1" x14ac:dyDescent="0.2">
      <c r="D4045" s="51"/>
      <c r="F4045" s="51"/>
    </row>
    <row r="4046" spans="4:6" s="40" customFormat="1" x14ac:dyDescent="0.2">
      <c r="D4046" s="51"/>
      <c r="F4046" s="51"/>
    </row>
    <row r="4047" spans="4:6" s="40" customFormat="1" x14ac:dyDescent="0.2">
      <c r="D4047" s="51"/>
      <c r="F4047" s="51"/>
    </row>
    <row r="4048" spans="4:6" s="40" customFormat="1" x14ac:dyDescent="0.2">
      <c r="D4048" s="51"/>
      <c r="F4048" s="51"/>
    </row>
    <row r="4049" spans="4:6" s="40" customFormat="1" x14ac:dyDescent="0.2">
      <c r="D4049" s="51"/>
      <c r="F4049" s="51"/>
    </row>
    <row r="4050" spans="4:6" s="40" customFormat="1" x14ac:dyDescent="0.2">
      <c r="D4050" s="51"/>
      <c r="F4050" s="51"/>
    </row>
    <row r="4051" spans="4:6" s="40" customFormat="1" x14ac:dyDescent="0.2">
      <c r="D4051" s="51"/>
      <c r="F4051" s="51"/>
    </row>
    <row r="4052" spans="4:6" s="40" customFormat="1" x14ac:dyDescent="0.2">
      <c r="D4052" s="51"/>
      <c r="F4052" s="51"/>
    </row>
    <row r="4053" spans="4:6" s="40" customFormat="1" x14ac:dyDescent="0.2">
      <c r="D4053" s="51"/>
      <c r="F4053" s="51"/>
    </row>
    <row r="4054" spans="4:6" s="40" customFormat="1" x14ac:dyDescent="0.2">
      <c r="D4054" s="51"/>
      <c r="F4054" s="51"/>
    </row>
    <row r="4055" spans="4:6" s="40" customFormat="1" x14ac:dyDescent="0.2">
      <c r="D4055" s="51"/>
      <c r="F4055" s="51"/>
    </row>
    <row r="4056" spans="4:6" s="40" customFormat="1" x14ac:dyDescent="0.2">
      <c r="D4056" s="51"/>
      <c r="F4056" s="51"/>
    </row>
    <row r="4057" spans="4:6" s="40" customFormat="1" x14ac:dyDescent="0.2">
      <c r="D4057" s="51"/>
      <c r="F4057" s="51"/>
    </row>
    <row r="4058" spans="4:6" s="40" customFormat="1" x14ac:dyDescent="0.2">
      <c r="D4058" s="51"/>
      <c r="F4058" s="51"/>
    </row>
    <row r="4059" spans="4:6" s="40" customFormat="1" x14ac:dyDescent="0.2">
      <c r="D4059" s="51"/>
      <c r="F4059" s="51"/>
    </row>
    <row r="4060" spans="4:6" s="40" customFormat="1" x14ac:dyDescent="0.2">
      <c r="D4060" s="51"/>
      <c r="F4060" s="51"/>
    </row>
    <row r="4061" spans="4:6" s="40" customFormat="1" x14ac:dyDescent="0.2">
      <c r="D4061" s="51"/>
      <c r="F4061" s="51"/>
    </row>
    <row r="4062" spans="4:6" s="40" customFormat="1" x14ac:dyDescent="0.2">
      <c r="D4062" s="51"/>
      <c r="F4062" s="51"/>
    </row>
    <row r="4063" spans="4:6" s="40" customFormat="1" x14ac:dyDescent="0.2">
      <c r="D4063" s="51"/>
      <c r="F4063" s="51"/>
    </row>
    <row r="4064" spans="4:6" s="40" customFormat="1" x14ac:dyDescent="0.2">
      <c r="D4064" s="51"/>
      <c r="F4064" s="51"/>
    </row>
    <row r="4065" spans="4:6" s="40" customFormat="1" x14ac:dyDescent="0.2">
      <c r="D4065" s="51"/>
      <c r="F4065" s="51"/>
    </row>
    <row r="4066" spans="4:6" s="40" customFormat="1" x14ac:dyDescent="0.2">
      <c r="D4066" s="51"/>
      <c r="F4066" s="51"/>
    </row>
    <row r="4067" spans="4:6" s="40" customFormat="1" x14ac:dyDescent="0.2">
      <c r="D4067" s="51"/>
      <c r="F4067" s="51"/>
    </row>
    <row r="4068" spans="4:6" s="40" customFormat="1" x14ac:dyDescent="0.2">
      <c r="D4068" s="51"/>
      <c r="F4068" s="51"/>
    </row>
    <row r="4069" spans="4:6" s="40" customFormat="1" x14ac:dyDescent="0.2">
      <c r="D4069" s="51"/>
      <c r="F4069" s="51"/>
    </row>
    <row r="4070" spans="4:6" s="40" customFormat="1" x14ac:dyDescent="0.2">
      <c r="D4070" s="51"/>
      <c r="F4070" s="51"/>
    </row>
    <row r="4071" spans="4:6" s="40" customFormat="1" x14ac:dyDescent="0.2">
      <c r="D4071" s="51"/>
      <c r="F4071" s="51"/>
    </row>
    <row r="4072" spans="4:6" s="40" customFormat="1" x14ac:dyDescent="0.2">
      <c r="D4072" s="51"/>
      <c r="F4072" s="51"/>
    </row>
    <row r="4073" spans="4:6" s="40" customFormat="1" x14ac:dyDescent="0.2">
      <c r="D4073" s="51"/>
      <c r="F4073" s="51"/>
    </row>
    <row r="4074" spans="4:6" s="40" customFormat="1" x14ac:dyDescent="0.2">
      <c r="D4074" s="51"/>
      <c r="F4074" s="51"/>
    </row>
    <row r="4075" spans="4:6" s="40" customFormat="1" x14ac:dyDescent="0.2">
      <c r="D4075" s="51"/>
      <c r="F4075" s="51"/>
    </row>
    <row r="4076" spans="4:6" s="40" customFormat="1" x14ac:dyDescent="0.2">
      <c r="D4076" s="51"/>
      <c r="F4076" s="51"/>
    </row>
    <row r="4077" spans="4:6" s="40" customFormat="1" x14ac:dyDescent="0.2">
      <c r="D4077" s="51"/>
      <c r="F4077" s="51"/>
    </row>
    <row r="4078" spans="4:6" s="40" customFormat="1" x14ac:dyDescent="0.2">
      <c r="D4078" s="51"/>
      <c r="F4078" s="51"/>
    </row>
    <row r="4079" spans="4:6" s="40" customFormat="1" x14ac:dyDescent="0.2">
      <c r="D4079" s="51"/>
      <c r="F4079" s="51"/>
    </row>
    <row r="4080" spans="4:6" s="40" customFormat="1" x14ac:dyDescent="0.2">
      <c r="D4080" s="51"/>
      <c r="F4080" s="51"/>
    </row>
    <row r="4081" spans="4:6" s="40" customFormat="1" x14ac:dyDescent="0.2">
      <c r="D4081" s="51"/>
      <c r="F4081" s="51"/>
    </row>
    <row r="4082" spans="4:6" s="40" customFormat="1" x14ac:dyDescent="0.2">
      <c r="D4082" s="51"/>
      <c r="F4082" s="51"/>
    </row>
    <row r="4083" spans="4:6" s="40" customFormat="1" x14ac:dyDescent="0.2">
      <c r="D4083" s="51"/>
      <c r="F4083" s="51"/>
    </row>
    <row r="4084" spans="4:6" s="40" customFormat="1" x14ac:dyDescent="0.2">
      <c r="D4084" s="51"/>
      <c r="F4084" s="51"/>
    </row>
    <row r="4085" spans="4:6" s="40" customFormat="1" x14ac:dyDescent="0.2">
      <c r="D4085" s="51"/>
      <c r="F4085" s="51"/>
    </row>
    <row r="4086" spans="4:6" s="40" customFormat="1" x14ac:dyDescent="0.2">
      <c r="D4086" s="51"/>
      <c r="F4086" s="51"/>
    </row>
    <row r="4087" spans="4:6" s="40" customFormat="1" x14ac:dyDescent="0.2">
      <c r="D4087" s="51"/>
      <c r="F4087" s="51"/>
    </row>
    <row r="4088" spans="4:6" s="40" customFormat="1" x14ac:dyDescent="0.2">
      <c r="D4088" s="51"/>
      <c r="F4088" s="51"/>
    </row>
    <row r="4089" spans="4:6" s="40" customFormat="1" x14ac:dyDescent="0.2">
      <c r="D4089" s="51"/>
      <c r="F4089" s="51"/>
    </row>
    <row r="4090" spans="4:6" s="40" customFormat="1" x14ac:dyDescent="0.2">
      <c r="D4090" s="51"/>
      <c r="F4090" s="51"/>
    </row>
    <row r="4091" spans="4:6" s="40" customFormat="1" x14ac:dyDescent="0.2">
      <c r="D4091" s="51"/>
      <c r="F4091" s="51"/>
    </row>
    <row r="4092" spans="4:6" s="40" customFormat="1" x14ac:dyDescent="0.2">
      <c r="D4092" s="51"/>
      <c r="F4092" s="51"/>
    </row>
    <row r="4093" spans="4:6" s="40" customFormat="1" x14ac:dyDescent="0.2">
      <c r="D4093" s="51"/>
      <c r="F4093" s="51"/>
    </row>
    <row r="4094" spans="4:6" s="40" customFormat="1" x14ac:dyDescent="0.2">
      <c r="D4094" s="51"/>
      <c r="F4094" s="51"/>
    </row>
    <row r="4095" spans="4:6" s="40" customFormat="1" x14ac:dyDescent="0.2">
      <c r="D4095" s="51"/>
      <c r="F4095" s="51"/>
    </row>
    <row r="4096" spans="4:6" s="40" customFormat="1" x14ac:dyDescent="0.2">
      <c r="D4096" s="51"/>
      <c r="F4096" s="51"/>
    </row>
    <row r="4097" spans="4:6" s="40" customFormat="1" x14ac:dyDescent="0.2">
      <c r="D4097" s="51"/>
      <c r="F4097" s="51"/>
    </row>
    <row r="4098" spans="4:6" s="40" customFormat="1" x14ac:dyDescent="0.2">
      <c r="D4098" s="51"/>
      <c r="F4098" s="51"/>
    </row>
    <row r="4099" spans="4:6" s="40" customFormat="1" x14ac:dyDescent="0.2">
      <c r="D4099" s="51"/>
      <c r="F4099" s="51"/>
    </row>
    <row r="4100" spans="4:6" s="40" customFormat="1" x14ac:dyDescent="0.2">
      <c r="D4100" s="51"/>
      <c r="F4100" s="51"/>
    </row>
    <row r="4101" spans="4:6" s="40" customFormat="1" x14ac:dyDescent="0.2">
      <c r="D4101" s="51"/>
      <c r="F4101" s="51"/>
    </row>
    <row r="4102" spans="4:6" s="40" customFormat="1" x14ac:dyDescent="0.2">
      <c r="D4102" s="51"/>
      <c r="F4102" s="51"/>
    </row>
    <row r="4103" spans="4:6" s="40" customFormat="1" x14ac:dyDescent="0.2">
      <c r="D4103" s="51"/>
      <c r="F4103" s="51"/>
    </row>
    <row r="4104" spans="4:6" s="40" customFormat="1" x14ac:dyDescent="0.2">
      <c r="D4104" s="51"/>
      <c r="F4104" s="51"/>
    </row>
    <row r="4105" spans="4:6" s="40" customFormat="1" x14ac:dyDescent="0.2">
      <c r="D4105" s="51"/>
      <c r="F4105" s="51"/>
    </row>
    <row r="4106" spans="4:6" s="40" customFormat="1" x14ac:dyDescent="0.2">
      <c r="D4106" s="51"/>
      <c r="F4106" s="51"/>
    </row>
    <row r="4107" spans="4:6" s="40" customFormat="1" x14ac:dyDescent="0.2">
      <c r="D4107" s="51"/>
      <c r="F4107" s="51"/>
    </row>
    <row r="4108" spans="4:6" s="40" customFormat="1" x14ac:dyDescent="0.2">
      <c r="D4108" s="51"/>
      <c r="F4108" s="51"/>
    </row>
    <row r="4109" spans="4:6" s="40" customFormat="1" x14ac:dyDescent="0.2">
      <c r="D4109" s="51"/>
      <c r="F4109" s="51"/>
    </row>
    <row r="4110" spans="4:6" s="40" customFormat="1" x14ac:dyDescent="0.2">
      <c r="D4110" s="51"/>
      <c r="F4110" s="51"/>
    </row>
    <row r="4111" spans="4:6" s="40" customFormat="1" x14ac:dyDescent="0.2">
      <c r="D4111" s="51"/>
      <c r="F4111" s="51"/>
    </row>
    <row r="4112" spans="4:6" s="40" customFormat="1" x14ac:dyDescent="0.2">
      <c r="D4112" s="51"/>
      <c r="F4112" s="51"/>
    </row>
    <row r="4113" spans="4:6" s="40" customFormat="1" x14ac:dyDescent="0.2">
      <c r="D4113" s="51"/>
      <c r="F4113" s="51"/>
    </row>
    <row r="4114" spans="4:6" s="40" customFormat="1" x14ac:dyDescent="0.2">
      <c r="D4114" s="51"/>
      <c r="F4114" s="51"/>
    </row>
    <row r="4115" spans="4:6" s="40" customFormat="1" x14ac:dyDescent="0.2">
      <c r="D4115" s="51"/>
      <c r="F4115" s="51"/>
    </row>
    <row r="4116" spans="4:6" s="40" customFormat="1" x14ac:dyDescent="0.2">
      <c r="D4116" s="51"/>
      <c r="F4116" s="51"/>
    </row>
    <row r="4117" spans="4:6" s="40" customFormat="1" x14ac:dyDescent="0.2">
      <c r="D4117" s="51"/>
      <c r="F4117" s="51"/>
    </row>
    <row r="4118" spans="4:6" s="40" customFormat="1" x14ac:dyDescent="0.2">
      <c r="D4118" s="51"/>
      <c r="F4118" s="51"/>
    </row>
    <row r="4119" spans="4:6" s="40" customFormat="1" x14ac:dyDescent="0.2">
      <c r="D4119" s="51"/>
      <c r="F4119" s="51"/>
    </row>
    <row r="4120" spans="4:6" s="40" customFormat="1" x14ac:dyDescent="0.2">
      <c r="D4120" s="51"/>
      <c r="F4120" s="51"/>
    </row>
    <row r="4121" spans="4:6" s="40" customFormat="1" x14ac:dyDescent="0.2">
      <c r="D4121" s="51"/>
      <c r="F4121" s="51"/>
    </row>
    <row r="4122" spans="4:6" s="40" customFormat="1" x14ac:dyDescent="0.2">
      <c r="D4122" s="51"/>
      <c r="F4122" s="51"/>
    </row>
    <row r="4123" spans="4:6" s="40" customFormat="1" x14ac:dyDescent="0.2">
      <c r="D4123" s="51"/>
      <c r="F4123" s="51"/>
    </row>
    <row r="4124" spans="4:6" s="40" customFormat="1" x14ac:dyDescent="0.2">
      <c r="D4124" s="51"/>
      <c r="F4124" s="51"/>
    </row>
    <row r="4125" spans="4:6" s="40" customFormat="1" x14ac:dyDescent="0.2">
      <c r="D4125" s="51"/>
      <c r="F4125" s="51"/>
    </row>
    <row r="4126" spans="4:6" s="40" customFormat="1" x14ac:dyDescent="0.2">
      <c r="D4126" s="51"/>
      <c r="F4126" s="51"/>
    </row>
    <row r="4127" spans="4:6" s="40" customFormat="1" x14ac:dyDescent="0.2">
      <c r="D4127" s="51"/>
      <c r="F4127" s="51"/>
    </row>
    <row r="4128" spans="4:6" s="40" customFormat="1" x14ac:dyDescent="0.2">
      <c r="D4128" s="51"/>
      <c r="F4128" s="51"/>
    </row>
    <row r="4129" spans="4:6" s="40" customFormat="1" x14ac:dyDescent="0.2">
      <c r="D4129" s="51"/>
      <c r="F4129" s="51"/>
    </row>
    <row r="4130" spans="4:6" s="40" customFormat="1" x14ac:dyDescent="0.2">
      <c r="D4130" s="51"/>
      <c r="F4130" s="51"/>
    </row>
    <row r="4131" spans="4:6" s="40" customFormat="1" x14ac:dyDescent="0.2">
      <c r="D4131" s="51"/>
      <c r="F4131" s="51"/>
    </row>
    <row r="4132" spans="4:6" s="40" customFormat="1" x14ac:dyDescent="0.2">
      <c r="D4132" s="51"/>
      <c r="F4132" s="51"/>
    </row>
    <row r="4133" spans="4:6" s="40" customFormat="1" x14ac:dyDescent="0.2">
      <c r="D4133" s="51"/>
      <c r="F4133" s="51"/>
    </row>
    <row r="4134" spans="4:6" s="40" customFormat="1" x14ac:dyDescent="0.2">
      <c r="D4134" s="51"/>
      <c r="F4134" s="51"/>
    </row>
    <row r="4135" spans="4:6" s="40" customFormat="1" x14ac:dyDescent="0.2">
      <c r="D4135" s="51"/>
      <c r="F4135" s="51"/>
    </row>
    <row r="4136" spans="4:6" s="40" customFormat="1" x14ac:dyDescent="0.2">
      <c r="D4136" s="51"/>
      <c r="F4136" s="51"/>
    </row>
    <row r="4137" spans="4:6" s="40" customFormat="1" x14ac:dyDescent="0.2">
      <c r="D4137" s="51"/>
      <c r="F4137" s="51"/>
    </row>
    <row r="4138" spans="4:6" s="40" customFormat="1" x14ac:dyDescent="0.2">
      <c r="D4138" s="51"/>
      <c r="F4138" s="51"/>
    </row>
    <row r="4139" spans="4:6" s="40" customFormat="1" x14ac:dyDescent="0.2">
      <c r="D4139" s="51"/>
      <c r="F4139" s="51"/>
    </row>
    <row r="4140" spans="4:6" s="40" customFormat="1" x14ac:dyDescent="0.2">
      <c r="D4140" s="51"/>
      <c r="F4140" s="51"/>
    </row>
    <row r="4141" spans="4:6" s="40" customFormat="1" x14ac:dyDescent="0.2">
      <c r="D4141" s="51"/>
      <c r="F4141" s="51"/>
    </row>
    <row r="4142" spans="4:6" s="40" customFormat="1" x14ac:dyDescent="0.2">
      <c r="D4142" s="51"/>
      <c r="F4142" s="51"/>
    </row>
    <row r="4143" spans="4:6" s="40" customFormat="1" x14ac:dyDescent="0.2">
      <c r="D4143" s="51"/>
      <c r="F4143" s="51"/>
    </row>
    <row r="4144" spans="4:6" s="40" customFormat="1" x14ac:dyDescent="0.2">
      <c r="D4144" s="51"/>
      <c r="F4144" s="51"/>
    </row>
    <row r="4145" spans="4:6" s="40" customFormat="1" x14ac:dyDescent="0.2">
      <c r="D4145" s="51"/>
      <c r="F4145" s="51"/>
    </row>
    <row r="4146" spans="4:6" s="40" customFormat="1" x14ac:dyDescent="0.2">
      <c r="D4146" s="51"/>
      <c r="F4146" s="51"/>
    </row>
    <row r="4147" spans="4:6" s="40" customFormat="1" x14ac:dyDescent="0.2">
      <c r="D4147" s="51"/>
      <c r="F4147" s="51"/>
    </row>
    <row r="4148" spans="4:6" s="40" customFormat="1" x14ac:dyDescent="0.2">
      <c r="D4148" s="51"/>
      <c r="F4148" s="51"/>
    </row>
    <row r="4149" spans="4:6" s="40" customFormat="1" x14ac:dyDescent="0.2">
      <c r="D4149" s="51"/>
      <c r="F4149" s="51"/>
    </row>
    <row r="4150" spans="4:6" s="40" customFormat="1" x14ac:dyDescent="0.2">
      <c r="D4150" s="51"/>
      <c r="F4150" s="51"/>
    </row>
    <row r="4151" spans="4:6" s="40" customFormat="1" x14ac:dyDescent="0.2">
      <c r="D4151" s="51"/>
      <c r="F4151" s="51"/>
    </row>
    <row r="4152" spans="4:6" s="40" customFormat="1" x14ac:dyDescent="0.2">
      <c r="D4152" s="51"/>
      <c r="F4152" s="51"/>
    </row>
    <row r="4153" spans="4:6" s="40" customFormat="1" x14ac:dyDescent="0.2">
      <c r="D4153" s="51"/>
      <c r="F4153" s="51"/>
    </row>
    <row r="4154" spans="4:6" s="40" customFormat="1" x14ac:dyDescent="0.2">
      <c r="D4154" s="51"/>
      <c r="F4154" s="51"/>
    </row>
    <row r="4155" spans="4:6" s="40" customFormat="1" x14ac:dyDescent="0.2">
      <c r="D4155" s="51"/>
      <c r="F4155" s="51"/>
    </row>
    <row r="4156" spans="4:6" s="40" customFormat="1" x14ac:dyDescent="0.2">
      <c r="D4156" s="51"/>
      <c r="F4156" s="51"/>
    </row>
    <row r="4157" spans="4:6" s="40" customFormat="1" x14ac:dyDescent="0.2">
      <c r="D4157" s="51"/>
      <c r="F4157" s="51"/>
    </row>
    <row r="4158" spans="4:6" s="40" customFormat="1" x14ac:dyDescent="0.2">
      <c r="D4158" s="51"/>
      <c r="F4158" s="51"/>
    </row>
    <row r="4159" spans="4:6" s="40" customFormat="1" x14ac:dyDescent="0.2">
      <c r="D4159" s="51"/>
      <c r="F4159" s="51"/>
    </row>
    <row r="4160" spans="4:6" s="40" customFormat="1" x14ac:dyDescent="0.2">
      <c r="D4160" s="51"/>
      <c r="F4160" s="51"/>
    </row>
    <row r="4161" spans="4:6" s="40" customFormat="1" x14ac:dyDescent="0.2">
      <c r="D4161" s="51"/>
      <c r="F4161" s="51"/>
    </row>
    <row r="4162" spans="4:6" s="40" customFormat="1" x14ac:dyDescent="0.2">
      <c r="D4162" s="51"/>
      <c r="F4162" s="51"/>
    </row>
    <row r="4163" spans="4:6" s="40" customFormat="1" x14ac:dyDescent="0.2">
      <c r="D4163" s="51"/>
      <c r="F4163" s="51"/>
    </row>
    <row r="4164" spans="4:6" s="40" customFormat="1" x14ac:dyDescent="0.2">
      <c r="D4164" s="51"/>
      <c r="F4164" s="51"/>
    </row>
    <row r="4165" spans="4:6" s="40" customFormat="1" x14ac:dyDescent="0.2">
      <c r="D4165" s="51"/>
      <c r="F4165" s="51"/>
    </row>
    <row r="4166" spans="4:6" s="40" customFormat="1" x14ac:dyDescent="0.2">
      <c r="D4166" s="51"/>
      <c r="F4166" s="51"/>
    </row>
    <row r="4167" spans="4:6" s="40" customFormat="1" x14ac:dyDescent="0.2">
      <c r="D4167" s="51"/>
      <c r="F4167" s="51"/>
    </row>
    <row r="4168" spans="4:6" s="40" customFormat="1" x14ac:dyDescent="0.2">
      <c r="D4168" s="51"/>
      <c r="F4168" s="51"/>
    </row>
    <row r="4169" spans="4:6" s="40" customFormat="1" x14ac:dyDescent="0.2">
      <c r="D4169" s="51"/>
      <c r="F4169" s="51"/>
    </row>
    <row r="4170" spans="4:6" s="40" customFormat="1" x14ac:dyDescent="0.2">
      <c r="D4170" s="51"/>
      <c r="F4170" s="51"/>
    </row>
    <row r="4171" spans="4:6" s="40" customFormat="1" x14ac:dyDescent="0.2">
      <c r="D4171" s="51"/>
      <c r="F4171" s="51"/>
    </row>
    <row r="4172" spans="4:6" s="40" customFormat="1" x14ac:dyDescent="0.2">
      <c r="D4172" s="51"/>
      <c r="F4172" s="51"/>
    </row>
    <row r="4173" spans="4:6" s="40" customFormat="1" x14ac:dyDescent="0.2">
      <c r="D4173" s="51"/>
      <c r="F4173" s="51"/>
    </row>
    <row r="4174" spans="4:6" s="40" customFormat="1" x14ac:dyDescent="0.2">
      <c r="D4174" s="51"/>
      <c r="F4174" s="51"/>
    </row>
    <row r="4175" spans="4:6" s="40" customFormat="1" x14ac:dyDescent="0.2">
      <c r="D4175" s="51"/>
      <c r="F4175" s="51"/>
    </row>
    <row r="4176" spans="4:6" s="40" customFormat="1" x14ac:dyDescent="0.2">
      <c r="D4176" s="51"/>
      <c r="F4176" s="51"/>
    </row>
    <row r="4177" spans="4:6" s="40" customFormat="1" x14ac:dyDescent="0.2">
      <c r="D4177" s="51"/>
      <c r="F4177" s="51"/>
    </row>
    <row r="4178" spans="4:6" s="40" customFormat="1" x14ac:dyDescent="0.2">
      <c r="D4178" s="51"/>
      <c r="F4178" s="51"/>
    </row>
    <row r="4179" spans="4:6" s="40" customFormat="1" x14ac:dyDescent="0.2">
      <c r="D4179" s="51"/>
      <c r="F4179" s="51"/>
    </row>
    <row r="4180" spans="4:6" s="40" customFormat="1" x14ac:dyDescent="0.2">
      <c r="D4180" s="51"/>
      <c r="F4180" s="51"/>
    </row>
    <row r="4181" spans="4:6" s="40" customFormat="1" x14ac:dyDescent="0.2">
      <c r="D4181" s="51"/>
      <c r="F4181" s="51"/>
    </row>
    <row r="4182" spans="4:6" s="40" customFormat="1" x14ac:dyDescent="0.2">
      <c r="D4182" s="51"/>
      <c r="F4182" s="51"/>
    </row>
    <row r="4183" spans="4:6" s="40" customFormat="1" x14ac:dyDescent="0.2">
      <c r="D4183" s="51"/>
      <c r="F4183" s="51"/>
    </row>
    <row r="4184" spans="4:6" s="40" customFormat="1" x14ac:dyDescent="0.2">
      <c r="D4184" s="51"/>
      <c r="F4184" s="51"/>
    </row>
    <row r="4185" spans="4:6" s="40" customFormat="1" x14ac:dyDescent="0.2">
      <c r="D4185" s="51"/>
      <c r="F4185" s="51"/>
    </row>
    <row r="4186" spans="4:6" s="40" customFormat="1" x14ac:dyDescent="0.2">
      <c r="D4186" s="51"/>
      <c r="F4186" s="51"/>
    </row>
    <row r="4187" spans="4:6" s="40" customFormat="1" x14ac:dyDescent="0.2">
      <c r="D4187" s="51"/>
      <c r="F4187" s="51"/>
    </row>
    <row r="4188" spans="4:6" s="40" customFormat="1" x14ac:dyDescent="0.2">
      <c r="D4188" s="51"/>
      <c r="F4188" s="51"/>
    </row>
    <row r="4189" spans="4:6" s="40" customFormat="1" x14ac:dyDescent="0.2">
      <c r="D4189" s="51"/>
      <c r="F4189" s="51"/>
    </row>
    <row r="4190" spans="4:6" s="40" customFormat="1" x14ac:dyDescent="0.2">
      <c r="D4190" s="51"/>
      <c r="F4190" s="51"/>
    </row>
    <row r="4191" spans="4:6" s="40" customFormat="1" x14ac:dyDescent="0.2">
      <c r="D4191" s="51"/>
      <c r="F4191" s="51"/>
    </row>
    <row r="4192" spans="4:6" s="40" customFormat="1" x14ac:dyDescent="0.2">
      <c r="D4192" s="51"/>
      <c r="F4192" s="51"/>
    </row>
    <row r="4193" spans="4:6" s="40" customFormat="1" x14ac:dyDescent="0.2">
      <c r="D4193" s="51"/>
      <c r="F4193" s="51"/>
    </row>
    <row r="4194" spans="4:6" s="40" customFormat="1" x14ac:dyDescent="0.2">
      <c r="D4194" s="51"/>
      <c r="F4194" s="51"/>
    </row>
    <row r="4195" spans="4:6" s="40" customFormat="1" x14ac:dyDescent="0.2">
      <c r="D4195" s="51"/>
      <c r="F4195" s="51"/>
    </row>
    <row r="4196" spans="4:6" s="40" customFormat="1" x14ac:dyDescent="0.2">
      <c r="D4196" s="51"/>
      <c r="F4196" s="51"/>
    </row>
    <row r="4197" spans="4:6" s="40" customFormat="1" x14ac:dyDescent="0.2">
      <c r="D4197" s="51"/>
      <c r="F4197" s="51"/>
    </row>
    <row r="4198" spans="4:6" s="40" customFormat="1" x14ac:dyDescent="0.2">
      <c r="D4198" s="51"/>
      <c r="F4198" s="51"/>
    </row>
    <row r="4199" spans="4:6" s="40" customFormat="1" x14ac:dyDescent="0.2">
      <c r="D4199" s="51"/>
      <c r="F4199" s="51"/>
    </row>
    <row r="4200" spans="4:6" s="40" customFormat="1" x14ac:dyDescent="0.2">
      <c r="D4200" s="51"/>
      <c r="F4200" s="51"/>
    </row>
    <row r="4201" spans="4:6" s="40" customFormat="1" x14ac:dyDescent="0.2">
      <c r="D4201" s="51"/>
      <c r="F4201" s="51"/>
    </row>
    <row r="4202" spans="4:6" s="40" customFormat="1" x14ac:dyDescent="0.2">
      <c r="D4202" s="51"/>
      <c r="F4202" s="51"/>
    </row>
    <row r="4203" spans="4:6" s="40" customFormat="1" x14ac:dyDescent="0.2">
      <c r="D4203" s="51"/>
      <c r="F4203" s="51"/>
    </row>
    <row r="4204" spans="4:6" s="40" customFormat="1" x14ac:dyDescent="0.2">
      <c r="D4204" s="51"/>
      <c r="F4204" s="51"/>
    </row>
    <row r="4205" spans="4:6" s="40" customFormat="1" x14ac:dyDescent="0.2">
      <c r="D4205" s="51"/>
      <c r="F4205" s="51"/>
    </row>
    <row r="4206" spans="4:6" s="40" customFormat="1" x14ac:dyDescent="0.2">
      <c r="D4206" s="51"/>
      <c r="F4206" s="51"/>
    </row>
    <row r="4207" spans="4:6" s="40" customFormat="1" x14ac:dyDescent="0.2">
      <c r="D4207" s="51"/>
      <c r="F4207" s="51"/>
    </row>
    <row r="4208" spans="4:6" s="40" customFormat="1" x14ac:dyDescent="0.2">
      <c r="D4208" s="51"/>
      <c r="F4208" s="51"/>
    </row>
    <row r="4209" spans="4:6" s="40" customFormat="1" x14ac:dyDescent="0.2">
      <c r="D4209" s="51"/>
      <c r="F4209" s="51"/>
    </row>
    <row r="4210" spans="4:6" s="40" customFormat="1" x14ac:dyDescent="0.2">
      <c r="D4210" s="51"/>
      <c r="F4210" s="51"/>
    </row>
    <row r="4211" spans="4:6" s="40" customFormat="1" x14ac:dyDescent="0.2">
      <c r="D4211" s="51"/>
      <c r="F4211" s="51"/>
    </row>
    <row r="4212" spans="4:6" s="40" customFormat="1" x14ac:dyDescent="0.2">
      <c r="D4212" s="51"/>
      <c r="F4212" s="51"/>
    </row>
    <row r="4213" spans="4:6" s="40" customFormat="1" x14ac:dyDescent="0.2">
      <c r="D4213" s="51"/>
      <c r="F4213" s="51"/>
    </row>
    <row r="4214" spans="4:6" s="40" customFormat="1" x14ac:dyDescent="0.2">
      <c r="D4214" s="51"/>
      <c r="F4214" s="51"/>
    </row>
    <row r="4215" spans="4:6" s="40" customFormat="1" x14ac:dyDescent="0.2">
      <c r="D4215" s="51"/>
      <c r="F4215" s="51"/>
    </row>
    <row r="4216" spans="4:6" s="40" customFormat="1" x14ac:dyDescent="0.2">
      <c r="D4216" s="51"/>
      <c r="F4216" s="51"/>
    </row>
    <row r="4217" spans="4:6" s="40" customFormat="1" x14ac:dyDescent="0.2">
      <c r="D4217" s="51"/>
      <c r="F4217" s="51"/>
    </row>
    <row r="4218" spans="4:6" s="40" customFormat="1" x14ac:dyDescent="0.2">
      <c r="D4218" s="51"/>
      <c r="F4218" s="51"/>
    </row>
    <row r="4219" spans="4:6" s="40" customFormat="1" x14ac:dyDescent="0.2">
      <c r="D4219" s="51"/>
      <c r="F4219" s="51"/>
    </row>
    <row r="4220" spans="4:6" s="40" customFormat="1" x14ac:dyDescent="0.2">
      <c r="D4220" s="51"/>
      <c r="F4220" s="51"/>
    </row>
    <row r="4221" spans="4:6" s="40" customFormat="1" x14ac:dyDescent="0.2">
      <c r="D4221" s="51"/>
      <c r="F4221" s="51"/>
    </row>
    <row r="4222" spans="4:6" s="40" customFormat="1" x14ac:dyDescent="0.2">
      <c r="D4222" s="51"/>
      <c r="F4222" s="51"/>
    </row>
    <row r="4223" spans="4:6" s="40" customFormat="1" x14ac:dyDescent="0.2">
      <c r="D4223" s="51"/>
      <c r="F4223" s="51"/>
    </row>
    <row r="4224" spans="4:6" s="40" customFormat="1" x14ac:dyDescent="0.2">
      <c r="D4224" s="51"/>
      <c r="F4224" s="51"/>
    </row>
    <row r="4225" spans="4:6" s="40" customFormat="1" x14ac:dyDescent="0.2">
      <c r="D4225" s="51"/>
      <c r="F4225" s="51"/>
    </row>
    <row r="4226" spans="4:6" s="40" customFormat="1" x14ac:dyDescent="0.2">
      <c r="D4226" s="51"/>
      <c r="F4226" s="51"/>
    </row>
    <row r="4227" spans="4:6" s="40" customFormat="1" x14ac:dyDescent="0.2">
      <c r="D4227" s="51"/>
      <c r="F4227" s="51"/>
    </row>
    <row r="4228" spans="4:6" s="40" customFormat="1" x14ac:dyDescent="0.2">
      <c r="D4228" s="51"/>
      <c r="F4228" s="51"/>
    </row>
    <row r="4229" spans="4:6" s="40" customFormat="1" x14ac:dyDescent="0.2">
      <c r="D4229" s="51"/>
      <c r="F4229" s="51"/>
    </row>
    <row r="4230" spans="4:6" s="40" customFormat="1" x14ac:dyDescent="0.2">
      <c r="D4230" s="51"/>
      <c r="F4230" s="51"/>
    </row>
    <row r="4231" spans="4:6" s="40" customFormat="1" x14ac:dyDescent="0.2">
      <c r="D4231" s="51"/>
      <c r="F4231" s="51"/>
    </row>
    <row r="4232" spans="4:6" s="40" customFormat="1" x14ac:dyDescent="0.2">
      <c r="D4232" s="51"/>
      <c r="F4232" s="51"/>
    </row>
    <row r="4233" spans="4:6" s="40" customFormat="1" x14ac:dyDescent="0.2">
      <c r="D4233" s="51"/>
      <c r="F4233" s="51"/>
    </row>
    <row r="4234" spans="4:6" s="40" customFormat="1" x14ac:dyDescent="0.2">
      <c r="D4234" s="51"/>
      <c r="F4234" s="51"/>
    </row>
    <row r="4235" spans="4:6" s="40" customFormat="1" x14ac:dyDescent="0.2">
      <c r="D4235" s="51"/>
      <c r="F4235" s="51"/>
    </row>
    <row r="4236" spans="4:6" s="40" customFormat="1" x14ac:dyDescent="0.2">
      <c r="D4236" s="51"/>
      <c r="F4236" s="51"/>
    </row>
    <row r="4237" spans="4:6" s="40" customFormat="1" x14ac:dyDescent="0.2">
      <c r="D4237" s="51"/>
      <c r="F4237" s="51"/>
    </row>
    <row r="4238" spans="4:6" s="40" customFormat="1" x14ac:dyDescent="0.2">
      <c r="D4238" s="51"/>
      <c r="F4238" s="51"/>
    </row>
    <row r="4239" spans="4:6" s="40" customFormat="1" x14ac:dyDescent="0.2">
      <c r="D4239" s="51"/>
      <c r="F4239" s="51"/>
    </row>
    <row r="4240" spans="4:6" s="40" customFormat="1" x14ac:dyDescent="0.2">
      <c r="D4240" s="51"/>
      <c r="F4240" s="51"/>
    </row>
    <row r="4241" spans="4:6" s="40" customFormat="1" x14ac:dyDescent="0.2">
      <c r="D4241" s="51"/>
      <c r="F4241" s="51"/>
    </row>
    <row r="4242" spans="4:6" s="40" customFormat="1" x14ac:dyDescent="0.2">
      <c r="D4242" s="51"/>
      <c r="F4242" s="51"/>
    </row>
    <row r="4243" spans="4:6" s="40" customFormat="1" x14ac:dyDescent="0.2">
      <c r="D4243" s="51"/>
      <c r="F4243" s="51"/>
    </row>
    <row r="4244" spans="4:6" s="40" customFormat="1" x14ac:dyDescent="0.2">
      <c r="D4244" s="51"/>
      <c r="F4244" s="51"/>
    </row>
    <row r="4245" spans="4:6" s="40" customFormat="1" x14ac:dyDescent="0.2">
      <c r="D4245" s="51"/>
      <c r="F4245" s="51"/>
    </row>
    <row r="4246" spans="4:6" s="40" customFormat="1" x14ac:dyDescent="0.2">
      <c r="D4246" s="51"/>
      <c r="F4246" s="51"/>
    </row>
    <row r="4247" spans="4:6" s="40" customFormat="1" x14ac:dyDescent="0.2">
      <c r="D4247" s="51"/>
      <c r="F4247" s="51"/>
    </row>
    <row r="4248" spans="4:6" s="40" customFormat="1" x14ac:dyDescent="0.2">
      <c r="D4248" s="51"/>
      <c r="F4248" s="51"/>
    </row>
    <row r="4249" spans="4:6" s="40" customFormat="1" x14ac:dyDescent="0.2">
      <c r="D4249" s="51"/>
      <c r="F4249" s="51"/>
    </row>
    <row r="4250" spans="4:6" s="40" customFormat="1" x14ac:dyDescent="0.2">
      <c r="D4250" s="51"/>
      <c r="F4250" s="51"/>
    </row>
    <row r="4251" spans="4:6" s="40" customFormat="1" x14ac:dyDescent="0.2">
      <c r="D4251" s="51"/>
      <c r="F4251" s="51"/>
    </row>
    <row r="4252" spans="4:6" s="40" customFormat="1" x14ac:dyDescent="0.2">
      <c r="D4252" s="51"/>
      <c r="F4252" s="51"/>
    </row>
    <row r="4253" spans="4:6" s="40" customFormat="1" x14ac:dyDescent="0.2">
      <c r="D4253" s="51"/>
      <c r="F4253" s="51"/>
    </row>
    <row r="4254" spans="4:6" s="40" customFormat="1" x14ac:dyDescent="0.2">
      <c r="D4254" s="51"/>
      <c r="F4254" s="51"/>
    </row>
    <row r="4255" spans="4:6" s="40" customFormat="1" x14ac:dyDescent="0.2">
      <c r="D4255" s="51"/>
      <c r="F4255" s="51"/>
    </row>
    <row r="4256" spans="4:6" s="40" customFormat="1" x14ac:dyDescent="0.2">
      <c r="D4256" s="51"/>
      <c r="F4256" s="51"/>
    </row>
    <row r="4257" spans="4:6" s="40" customFormat="1" x14ac:dyDescent="0.2">
      <c r="D4257" s="51"/>
      <c r="F4257" s="51"/>
    </row>
    <row r="4258" spans="4:6" s="40" customFormat="1" x14ac:dyDescent="0.2">
      <c r="D4258" s="51"/>
      <c r="F4258" s="51"/>
    </row>
    <row r="4259" spans="4:6" s="40" customFormat="1" x14ac:dyDescent="0.2">
      <c r="D4259" s="51"/>
      <c r="F4259" s="51"/>
    </row>
    <row r="4260" spans="4:6" s="40" customFormat="1" x14ac:dyDescent="0.2">
      <c r="D4260" s="51"/>
      <c r="F4260" s="51"/>
    </row>
    <row r="4261" spans="4:6" s="40" customFormat="1" x14ac:dyDescent="0.2">
      <c r="D4261" s="51"/>
      <c r="F4261" s="51"/>
    </row>
    <row r="4262" spans="4:6" s="40" customFormat="1" x14ac:dyDescent="0.2">
      <c r="D4262" s="51"/>
      <c r="F4262" s="51"/>
    </row>
    <row r="4263" spans="4:6" s="40" customFormat="1" x14ac:dyDescent="0.2">
      <c r="D4263" s="51"/>
      <c r="F4263" s="51"/>
    </row>
    <row r="4264" spans="4:6" s="40" customFormat="1" x14ac:dyDescent="0.2">
      <c r="D4264" s="51"/>
      <c r="F4264" s="51"/>
    </row>
    <row r="4265" spans="4:6" s="40" customFormat="1" x14ac:dyDescent="0.2">
      <c r="D4265" s="51"/>
      <c r="F4265" s="51"/>
    </row>
    <row r="4266" spans="4:6" s="40" customFormat="1" x14ac:dyDescent="0.2">
      <c r="D4266" s="51"/>
      <c r="F4266" s="51"/>
    </row>
    <row r="4267" spans="4:6" s="40" customFormat="1" x14ac:dyDescent="0.2">
      <c r="D4267" s="51"/>
      <c r="F4267" s="51"/>
    </row>
    <row r="4268" spans="4:6" s="40" customFormat="1" x14ac:dyDescent="0.2">
      <c r="D4268" s="51"/>
      <c r="F4268" s="51"/>
    </row>
    <row r="4269" spans="4:6" s="40" customFormat="1" x14ac:dyDescent="0.2">
      <c r="D4269" s="51"/>
      <c r="F4269" s="51"/>
    </row>
    <row r="4270" spans="4:6" s="40" customFormat="1" x14ac:dyDescent="0.2">
      <c r="D4270" s="51"/>
      <c r="F4270" s="51"/>
    </row>
    <row r="4271" spans="4:6" s="40" customFormat="1" x14ac:dyDescent="0.2">
      <c r="D4271" s="51"/>
      <c r="F4271" s="51"/>
    </row>
    <row r="4272" spans="4:6" s="40" customFormat="1" x14ac:dyDescent="0.2">
      <c r="D4272" s="51"/>
      <c r="F4272" s="51"/>
    </row>
    <row r="4273" spans="4:6" s="40" customFormat="1" x14ac:dyDescent="0.2">
      <c r="D4273" s="51"/>
      <c r="F4273" s="51"/>
    </row>
    <row r="4274" spans="4:6" s="40" customFormat="1" x14ac:dyDescent="0.2">
      <c r="D4274" s="51"/>
      <c r="F4274" s="51"/>
    </row>
    <row r="4275" spans="4:6" s="40" customFormat="1" x14ac:dyDescent="0.2">
      <c r="D4275" s="51"/>
      <c r="F4275" s="51"/>
    </row>
    <row r="4276" spans="4:6" s="40" customFormat="1" x14ac:dyDescent="0.2">
      <c r="D4276" s="51"/>
      <c r="F4276" s="51"/>
    </row>
    <row r="4277" spans="4:6" s="40" customFormat="1" x14ac:dyDescent="0.2">
      <c r="D4277" s="51"/>
      <c r="F4277" s="51"/>
    </row>
    <row r="4278" spans="4:6" s="40" customFormat="1" x14ac:dyDescent="0.2">
      <c r="D4278" s="51"/>
      <c r="F4278" s="51"/>
    </row>
    <row r="4279" spans="4:6" s="40" customFormat="1" x14ac:dyDescent="0.2">
      <c r="D4279" s="51"/>
      <c r="F4279" s="51"/>
    </row>
    <row r="4280" spans="4:6" s="40" customFormat="1" x14ac:dyDescent="0.2">
      <c r="D4280" s="51"/>
      <c r="F4280" s="51"/>
    </row>
    <row r="4281" spans="4:6" s="40" customFormat="1" x14ac:dyDescent="0.2">
      <c r="D4281" s="51"/>
      <c r="F4281" s="51"/>
    </row>
    <row r="4282" spans="4:6" s="40" customFormat="1" x14ac:dyDescent="0.2">
      <c r="D4282" s="51"/>
      <c r="F4282" s="51"/>
    </row>
    <row r="4283" spans="4:6" s="40" customFormat="1" x14ac:dyDescent="0.2">
      <c r="D4283" s="51"/>
      <c r="F4283" s="51"/>
    </row>
    <row r="4284" spans="4:6" s="40" customFormat="1" x14ac:dyDescent="0.2">
      <c r="D4284" s="51"/>
      <c r="F4284" s="51"/>
    </row>
    <row r="4285" spans="4:6" s="40" customFormat="1" x14ac:dyDescent="0.2">
      <c r="D4285" s="51"/>
      <c r="F4285" s="51"/>
    </row>
    <row r="4286" spans="4:6" s="40" customFormat="1" x14ac:dyDescent="0.2">
      <c r="D4286" s="51"/>
      <c r="F4286" s="51"/>
    </row>
    <row r="4287" spans="4:6" s="40" customFormat="1" x14ac:dyDescent="0.2">
      <c r="D4287" s="51"/>
      <c r="F4287" s="51"/>
    </row>
    <row r="4288" spans="4:6" s="40" customFormat="1" x14ac:dyDescent="0.2">
      <c r="D4288" s="51"/>
      <c r="F4288" s="51"/>
    </row>
    <row r="4289" spans="4:6" s="40" customFormat="1" x14ac:dyDescent="0.2">
      <c r="D4289" s="51"/>
      <c r="F4289" s="51"/>
    </row>
    <row r="4290" spans="4:6" s="40" customFormat="1" x14ac:dyDescent="0.2">
      <c r="D4290" s="51"/>
      <c r="F4290" s="51"/>
    </row>
    <row r="4291" spans="4:6" s="40" customFormat="1" x14ac:dyDescent="0.2">
      <c r="D4291" s="51"/>
      <c r="F4291" s="51"/>
    </row>
    <row r="4292" spans="4:6" s="40" customFormat="1" x14ac:dyDescent="0.2">
      <c r="D4292" s="51"/>
      <c r="F4292" s="51"/>
    </row>
    <row r="4293" spans="4:6" s="40" customFormat="1" x14ac:dyDescent="0.2">
      <c r="D4293" s="51"/>
      <c r="F4293" s="51"/>
    </row>
    <row r="4294" spans="4:6" s="40" customFormat="1" x14ac:dyDescent="0.2">
      <c r="D4294" s="51"/>
      <c r="F4294" s="51"/>
    </row>
    <row r="4295" spans="4:6" s="40" customFormat="1" x14ac:dyDescent="0.2">
      <c r="D4295" s="51"/>
      <c r="F4295" s="51"/>
    </row>
    <row r="4296" spans="4:6" s="40" customFormat="1" x14ac:dyDescent="0.2">
      <c r="D4296" s="51"/>
      <c r="F4296" s="51"/>
    </row>
    <row r="4297" spans="4:6" s="40" customFormat="1" x14ac:dyDescent="0.2">
      <c r="D4297" s="51"/>
      <c r="F4297" s="51"/>
    </row>
    <row r="4298" spans="4:6" s="40" customFormat="1" x14ac:dyDescent="0.2">
      <c r="D4298" s="51"/>
      <c r="F4298" s="51"/>
    </row>
    <row r="4299" spans="4:6" s="40" customFormat="1" x14ac:dyDescent="0.2">
      <c r="D4299" s="51"/>
      <c r="F4299" s="51"/>
    </row>
    <row r="4300" spans="4:6" s="40" customFormat="1" x14ac:dyDescent="0.2">
      <c r="D4300" s="51"/>
      <c r="F4300" s="51"/>
    </row>
    <row r="4301" spans="4:6" s="40" customFormat="1" x14ac:dyDescent="0.2">
      <c r="D4301" s="51"/>
      <c r="F4301" s="51"/>
    </row>
    <row r="4302" spans="4:6" s="40" customFormat="1" x14ac:dyDescent="0.2">
      <c r="D4302" s="51"/>
      <c r="F4302" s="51"/>
    </row>
    <row r="4303" spans="4:6" s="40" customFormat="1" x14ac:dyDescent="0.2">
      <c r="D4303" s="51"/>
      <c r="F4303" s="51"/>
    </row>
    <row r="4304" spans="4:6" s="40" customFormat="1" x14ac:dyDescent="0.2">
      <c r="D4304" s="51"/>
      <c r="F4304" s="51"/>
    </row>
    <row r="4305" spans="4:6" s="40" customFormat="1" x14ac:dyDescent="0.2">
      <c r="D4305" s="51"/>
      <c r="F4305" s="51"/>
    </row>
    <row r="4306" spans="4:6" s="40" customFormat="1" x14ac:dyDescent="0.2">
      <c r="D4306" s="51"/>
      <c r="F4306" s="51"/>
    </row>
    <row r="4307" spans="4:6" s="40" customFormat="1" x14ac:dyDescent="0.2">
      <c r="D4307" s="51"/>
      <c r="F4307" s="51"/>
    </row>
    <row r="4308" spans="4:6" s="40" customFormat="1" x14ac:dyDescent="0.2">
      <c r="D4308" s="51"/>
      <c r="F4308" s="51"/>
    </row>
    <row r="4309" spans="4:6" s="40" customFormat="1" x14ac:dyDescent="0.2">
      <c r="D4309" s="51"/>
      <c r="F4309" s="51"/>
    </row>
    <row r="4310" spans="4:6" s="40" customFormat="1" x14ac:dyDescent="0.2">
      <c r="D4310" s="51"/>
      <c r="F4310" s="51"/>
    </row>
    <row r="4311" spans="4:6" s="40" customFormat="1" x14ac:dyDescent="0.2">
      <c r="D4311" s="51"/>
      <c r="F4311" s="51"/>
    </row>
    <row r="4312" spans="4:6" s="40" customFormat="1" x14ac:dyDescent="0.2">
      <c r="D4312" s="51"/>
      <c r="F4312" s="51"/>
    </row>
    <row r="4313" spans="4:6" s="40" customFormat="1" x14ac:dyDescent="0.2">
      <c r="D4313" s="51"/>
      <c r="F4313" s="51"/>
    </row>
    <row r="4314" spans="4:6" s="40" customFormat="1" x14ac:dyDescent="0.2">
      <c r="D4314" s="51"/>
      <c r="F4314" s="51"/>
    </row>
    <row r="4315" spans="4:6" s="40" customFormat="1" x14ac:dyDescent="0.2">
      <c r="D4315" s="51"/>
      <c r="F4315" s="51"/>
    </row>
    <row r="4316" spans="4:6" s="40" customFormat="1" x14ac:dyDescent="0.2">
      <c r="D4316" s="51"/>
      <c r="F4316" s="51"/>
    </row>
    <row r="4317" spans="4:6" s="40" customFormat="1" x14ac:dyDescent="0.2">
      <c r="D4317" s="51"/>
      <c r="F4317" s="51"/>
    </row>
    <row r="4318" spans="4:6" s="40" customFormat="1" x14ac:dyDescent="0.2">
      <c r="D4318" s="51"/>
      <c r="F4318" s="51"/>
    </row>
    <row r="4319" spans="4:6" s="40" customFormat="1" x14ac:dyDescent="0.2">
      <c r="D4319" s="51"/>
      <c r="F4319" s="51"/>
    </row>
    <row r="4320" spans="4:6" s="40" customFormat="1" x14ac:dyDescent="0.2">
      <c r="D4320" s="51"/>
      <c r="F4320" s="51"/>
    </row>
    <row r="4321" spans="4:6" s="40" customFormat="1" x14ac:dyDescent="0.2">
      <c r="D4321" s="51"/>
      <c r="F4321" s="51"/>
    </row>
    <row r="4322" spans="4:6" s="40" customFormat="1" x14ac:dyDescent="0.2">
      <c r="D4322" s="51"/>
      <c r="F4322" s="51"/>
    </row>
    <row r="4323" spans="4:6" s="40" customFormat="1" x14ac:dyDescent="0.2">
      <c r="D4323" s="51"/>
      <c r="F4323" s="51"/>
    </row>
    <row r="4324" spans="4:6" s="40" customFormat="1" x14ac:dyDescent="0.2">
      <c r="D4324" s="51"/>
      <c r="F4324" s="51"/>
    </row>
    <row r="4325" spans="4:6" s="40" customFormat="1" x14ac:dyDescent="0.2">
      <c r="D4325" s="51"/>
      <c r="F4325" s="51"/>
    </row>
    <row r="4326" spans="4:6" s="40" customFormat="1" x14ac:dyDescent="0.2">
      <c r="D4326" s="51"/>
      <c r="F4326" s="51"/>
    </row>
    <row r="4327" spans="4:6" s="40" customFormat="1" x14ac:dyDescent="0.2">
      <c r="D4327" s="51"/>
      <c r="F4327" s="51"/>
    </row>
    <row r="4328" spans="4:6" s="40" customFormat="1" x14ac:dyDescent="0.2">
      <c r="D4328" s="51"/>
      <c r="F4328" s="51"/>
    </row>
    <row r="4329" spans="4:6" s="40" customFormat="1" x14ac:dyDescent="0.2">
      <c r="D4329" s="51"/>
      <c r="F4329" s="51"/>
    </row>
    <row r="4330" spans="4:6" s="40" customFormat="1" x14ac:dyDescent="0.2">
      <c r="D4330" s="51"/>
      <c r="F4330" s="51"/>
    </row>
    <row r="4331" spans="4:6" s="40" customFormat="1" x14ac:dyDescent="0.2">
      <c r="D4331" s="51"/>
      <c r="F4331" s="51"/>
    </row>
    <row r="4332" spans="4:6" s="40" customFormat="1" x14ac:dyDescent="0.2">
      <c r="D4332" s="51"/>
      <c r="F4332" s="51"/>
    </row>
    <row r="4333" spans="4:6" s="40" customFormat="1" x14ac:dyDescent="0.2">
      <c r="D4333" s="51"/>
      <c r="F4333" s="51"/>
    </row>
    <row r="4334" spans="4:6" s="40" customFormat="1" x14ac:dyDescent="0.2">
      <c r="D4334" s="51"/>
      <c r="F4334" s="51"/>
    </row>
    <row r="4335" spans="4:6" s="40" customFormat="1" x14ac:dyDescent="0.2">
      <c r="D4335" s="51"/>
      <c r="F4335" s="51"/>
    </row>
    <row r="4336" spans="4:6" s="40" customFormat="1" x14ac:dyDescent="0.2">
      <c r="D4336" s="51"/>
      <c r="F4336" s="51"/>
    </row>
    <row r="4337" spans="4:6" s="40" customFormat="1" x14ac:dyDescent="0.2">
      <c r="D4337" s="51"/>
      <c r="F4337" s="51"/>
    </row>
    <row r="4338" spans="4:6" s="40" customFormat="1" x14ac:dyDescent="0.2">
      <c r="D4338" s="51"/>
      <c r="F4338" s="51"/>
    </row>
    <row r="4339" spans="4:6" s="40" customFormat="1" x14ac:dyDescent="0.2">
      <c r="D4339" s="51"/>
      <c r="F4339" s="51"/>
    </row>
    <row r="4340" spans="4:6" s="40" customFormat="1" x14ac:dyDescent="0.2">
      <c r="D4340" s="51"/>
      <c r="F4340" s="51"/>
    </row>
    <row r="4341" spans="4:6" s="40" customFormat="1" x14ac:dyDescent="0.2">
      <c r="D4341" s="51"/>
      <c r="F4341" s="51"/>
    </row>
    <row r="4342" spans="4:6" s="40" customFormat="1" x14ac:dyDescent="0.2">
      <c r="D4342" s="51"/>
      <c r="F4342" s="51"/>
    </row>
    <row r="4343" spans="4:6" s="40" customFormat="1" x14ac:dyDescent="0.2">
      <c r="D4343" s="51"/>
      <c r="F4343" s="51"/>
    </row>
    <row r="4344" spans="4:6" s="40" customFormat="1" x14ac:dyDescent="0.2">
      <c r="D4344" s="51"/>
      <c r="F4344" s="51"/>
    </row>
    <row r="4345" spans="4:6" s="40" customFormat="1" x14ac:dyDescent="0.2">
      <c r="D4345" s="51"/>
      <c r="F4345" s="51"/>
    </row>
    <row r="4346" spans="4:6" s="40" customFormat="1" x14ac:dyDescent="0.2">
      <c r="D4346" s="51"/>
      <c r="F4346" s="51"/>
    </row>
    <row r="4347" spans="4:6" s="40" customFormat="1" x14ac:dyDescent="0.2">
      <c r="D4347" s="51"/>
      <c r="F4347" s="51"/>
    </row>
    <row r="4348" spans="4:6" s="40" customFormat="1" x14ac:dyDescent="0.2">
      <c r="D4348" s="51"/>
      <c r="F4348" s="51"/>
    </row>
    <row r="4349" spans="4:6" s="40" customFormat="1" x14ac:dyDescent="0.2">
      <c r="D4349" s="51"/>
      <c r="F4349" s="51"/>
    </row>
    <row r="4350" spans="4:6" s="40" customFormat="1" x14ac:dyDescent="0.2">
      <c r="D4350" s="51"/>
      <c r="F4350" s="51"/>
    </row>
    <row r="4351" spans="4:6" s="40" customFormat="1" x14ac:dyDescent="0.2">
      <c r="D4351" s="51"/>
      <c r="F4351" s="51"/>
    </row>
    <row r="4352" spans="4:6" s="40" customFormat="1" x14ac:dyDescent="0.2">
      <c r="D4352" s="51"/>
      <c r="F4352" s="51"/>
    </row>
    <row r="4353" spans="4:6" s="40" customFormat="1" x14ac:dyDescent="0.2">
      <c r="D4353" s="51"/>
      <c r="F4353" s="51"/>
    </row>
    <row r="4354" spans="4:6" s="40" customFormat="1" x14ac:dyDescent="0.2">
      <c r="D4354" s="51"/>
      <c r="F4354" s="51"/>
    </row>
    <row r="4355" spans="4:6" s="40" customFormat="1" x14ac:dyDescent="0.2">
      <c r="D4355" s="51"/>
      <c r="F4355" s="51"/>
    </row>
    <row r="4356" spans="4:6" s="40" customFormat="1" x14ac:dyDescent="0.2">
      <c r="D4356" s="51"/>
      <c r="F4356" s="51"/>
    </row>
    <row r="4357" spans="4:6" s="40" customFormat="1" x14ac:dyDescent="0.2">
      <c r="D4357" s="51"/>
      <c r="F4357" s="51"/>
    </row>
    <row r="4358" spans="4:6" s="40" customFormat="1" x14ac:dyDescent="0.2">
      <c r="D4358" s="51"/>
      <c r="F4358" s="51"/>
    </row>
    <row r="4359" spans="4:6" s="40" customFormat="1" x14ac:dyDescent="0.2">
      <c r="D4359" s="51"/>
      <c r="F4359" s="51"/>
    </row>
    <row r="4360" spans="4:6" s="40" customFormat="1" x14ac:dyDescent="0.2">
      <c r="D4360" s="51"/>
      <c r="F4360" s="51"/>
    </row>
    <row r="4361" spans="4:6" s="40" customFormat="1" x14ac:dyDescent="0.2">
      <c r="D4361" s="51"/>
      <c r="F4361" s="51"/>
    </row>
    <row r="4362" spans="4:6" s="40" customFormat="1" x14ac:dyDescent="0.2">
      <c r="D4362" s="51"/>
      <c r="F4362" s="51"/>
    </row>
    <row r="4363" spans="4:6" s="40" customFormat="1" x14ac:dyDescent="0.2">
      <c r="D4363" s="51"/>
      <c r="F4363" s="51"/>
    </row>
    <row r="4364" spans="4:6" s="40" customFormat="1" x14ac:dyDescent="0.2">
      <c r="D4364" s="51"/>
      <c r="F4364" s="51"/>
    </row>
    <row r="4365" spans="4:6" s="40" customFormat="1" x14ac:dyDescent="0.2">
      <c r="D4365" s="51"/>
      <c r="F4365" s="51"/>
    </row>
    <row r="4366" spans="4:6" s="40" customFormat="1" x14ac:dyDescent="0.2">
      <c r="D4366" s="51"/>
      <c r="F4366" s="51"/>
    </row>
    <row r="4367" spans="4:6" s="40" customFormat="1" x14ac:dyDescent="0.2">
      <c r="D4367" s="51"/>
      <c r="F4367" s="51"/>
    </row>
    <row r="4368" spans="4:6" s="40" customFormat="1" x14ac:dyDescent="0.2">
      <c r="D4368" s="51"/>
      <c r="F4368" s="51"/>
    </row>
    <row r="4369" spans="4:6" s="40" customFormat="1" x14ac:dyDescent="0.2">
      <c r="D4369" s="51"/>
      <c r="F4369" s="51"/>
    </row>
    <row r="4370" spans="4:6" s="40" customFormat="1" x14ac:dyDescent="0.2">
      <c r="D4370" s="51"/>
      <c r="F4370" s="51"/>
    </row>
    <row r="4371" spans="4:6" s="40" customFormat="1" x14ac:dyDescent="0.2">
      <c r="D4371" s="51"/>
      <c r="F4371" s="51"/>
    </row>
    <row r="4372" spans="4:6" s="40" customFormat="1" x14ac:dyDescent="0.2">
      <c r="D4372" s="51"/>
      <c r="F4372" s="51"/>
    </row>
    <row r="4373" spans="4:6" s="40" customFormat="1" x14ac:dyDescent="0.2">
      <c r="D4373" s="51"/>
      <c r="F4373" s="51"/>
    </row>
    <row r="4374" spans="4:6" s="40" customFormat="1" x14ac:dyDescent="0.2">
      <c r="D4374" s="51"/>
      <c r="F4374" s="51"/>
    </row>
    <row r="4375" spans="4:6" s="40" customFormat="1" x14ac:dyDescent="0.2">
      <c r="D4375" s="51"/>
      <c r="F4375" s="51"/>
    </row>
    <row r="4376" spans="4:6" s="40" customFormat="1" x14ac:dyDescent="0.2">
      <c r="D4376" s="51"/>
      <c r="F4376" s="51"/>
    </row>
    <row r="4377" spans="4:6" s="40" customFormat="1" x14ac:dyDescent="0.2">
      <c r="D4377" s="51"/>
      <c r="F4377" s="51"/>
    </row>
    <row r="4378" spans="4:6" s="40" customFormat="1" x14ac:dyDescent="0.2">
      <c r="D4378" s="51"/>
      <c r="F4378" s="51"/>
    </row>
    <row r="4379" spans="4:6" s="40" customFormat="1" x14ac:dyDescent="0.2">
      <c r="D4379" s="51"/>
      <c r="F4379" s="51"/>
    </row>
    <row r="4380" spans="4:6" s="40" customFormat="1" x14ac:dyDescent="0.2">
      <c r="D4380" s="51"/>
      <c r="F4380" s="51"/>
    </row>
    <row r="4381" spans="4:6" s="40" customFormat="1" x14ac:dyDescent="0.2">
      <c r="D4381" s="51"/>
      <c r="F4381" s="51"/>
    </row>
    <row r="4382" spans="4:6" s="40" customFormat="1" x14ac:dyDescent="0.2">
      <c r="D4382" s="51"/>
      <c r="F4382" s="51"/>
    </row>
    <row r="4383" spans="4:6" s="40" customFormat="1" x14ac:dyDescent="0.2">
      <c r="D4383" s="51"/>
      <c r="F4383" s="51"/>
    </row>
    <row r="4384" spans="4:6" s="40" customFormat="1" x14ac:dyDescent="0.2">
      <c r="D4384" s="51"/>
      <c r="F4384" s="51"/>
    </row>
    <row r="4385" spans="4:6" s="40" customFormat="1" x14ac:dyDescent="0.2">
      <c r="D4385" s="51"/>
      <c r="F4385" s="51"/>
    </row>
    <row r="4386" spans="4:6" s="40" customFormat="1" x14ac:dyDescent="0.2">
      <c r="D4386" s="51"/>
      <c r="F4386" s="51"/>
    </row>
    <row r="4387" spans="4:6" s="40" customFormat="1" x14ac:dyDescent="0.2">
      <c r="D4387" s="51"/>
      <c r="F4387" s="51"/>
    </row>
    <row r="4388" spans="4:6" s="40" customFormat="1" x14ac:dyDescent="0.2">
      <c r="D4388" s="51"/>
      <c r="F4388" s="51"/>
    </row>
    <row r="4389" spans="4:6" s="40" customFormat="1" x14ac:dyDescent="0.2">
      <c r="D4389" s="51"/>
      <c r="F4389" s="51"/>
    </row>
    <row r="4390" spans="4:6" s="40" customFormat="1" x14ac:dyDescent="0.2">
      <c r="D4390" s="51"/>
      <c r="F4390" s="51"/>
    </row>
    <row r="4391" spans="4:6" s="40" customFormat="1" x14ac:dyDescent="0.2">
      <c r="D4391" s="51"/>
      <c r="F4391" s="51"/>
    </row>
    <row r="4392" spans="4:6" s="40" customFormat="1" x14ac:dyDescent="0.2">
      <c r="D4392" s="51"/>
      <c r="F4392" s="51"/>
    </row>
    <row r="4393" spans="4:6" s="40" customFormat="1" x14ac:dyDescent="0.2">
      <c r="D4393" s="51"/>
      <c r="F4393" s="51"/>
    </row>
    <row r="4394" spans="4:6" s="40" customFormat="1" x14ac:dyDescent="0.2">
      <c r="D4394" s="51"/>
      <c r="F4394" s="51"/>
    </row>
    <row r="4395" spans="4:6" s="40" customFormat="1" x14ac:dyDescent="0.2">
      <c r="D4395" s="51"/>
      <c r="F4395" s="51"/>
    </row>
    <row r="4396" spans="4:6" s="40" customFormat="1" x14ac:dyDescent="0.2">
      <c r="D4396" s="51"/>
      <c r="F4396" s="51"/>
    </row>
    <row r="4397" spans="4:6" s="40" customFormat="1" x14ac:dyDescent="0.2">
      <c r="D4397" s="51"/>
      <c r="F4397" s="51"/>
    </row>
    <row r="4398" spans="4:6" s="40" customFormat="1" x14ac:dyDescent="0.2">
      <c r="D4398" s="51"/>
      <c r="F4398" s="51"/>
    </row>
    <row r="4399" spans="4:6" s="40" customFormat="1" x14ac:dyDescent="0.2">
      <c r="D4399" s="51"/>
      <c r="F4399" s="51"/>
    </row>
    <row r="4400" spans="4:6" s="40" customFormat="1" x14ac:dyDescent="0.2">
      <c r="D4400" s="51"/>
      <c r="F4400" s="51"/>
    </row>
    <row r="4401" spans="4:6" s="40" customFormat="1" x14ac:dyDescent="0.2">
      <c r="D4401" s="51"/>
      <c r="F4401" s="51"/>
    </row>
    <row r="4402" spans="4:6" s="40" customFormat="1" x14ac:dyDescent="0.2">
      <c r="D4402" s="51"/>
      <c r="F4402" s="51"/>
    </row>
    <row r="4403" spans="4:6" s="40" customFormat="1" x14ac:dyDescent="0.2">
      <c r="D4403" s="51"/>
      <c r="F4403" s="51"/>
    </row>
    <row r="4404" spans="4:6" s="40" customFormat="1" x14ac:dyDescent="0.2">
      <c r="D4404" s="51"/>
      <c r="F4404" s="51"/>
    </row>
    <row r="4405" spans="4:6" s="40" customFormat="1" x14ac:dyDescent="0.2">
      <c r="D4405" s="51"/>
      <c r="F4405" s="51"/>
    </row>
    <row r="4406" spans="4:6" s="40" customFormat="1" x14ac:dyDescent="0.2">
      <c r="D4406" s="51"/>
      <c r="F4406" s="51"/>
    </row>
    <row r="4407" spans="4:6" s="40" customFormat="1" x14ac:dyDescent="0.2">
      <c r="D4407" s="51"/>
      <c r="F4407" s="51"/>
    </row>
    <row r="4408" spans="4:6" s="40" customFormat="1" x14ac:dyDescent="0.2">
      <c r="D4408" s="51"/>
      <c r="F4408" s="51"/>
    </row>
    <row r="4409" spans="4:6" s="40" customFormat="1" x14ac:dyDescent="0.2">
      <c r="D4409" s="51"/>
      <c r="F4409" s="51"/>
    </row>
    <row r="4410" spans="4:6" s="40" customFormat="1" x14ac:dyDescent="0.2">
      <c r="D4410" s="51"/>
      <c r="F4410" s="51"/>
    </row>
  </sheetData>
  <mergeCells count="659">
    <mergeCell ref="A9:B9"/>
    <mergeCell ref="A10:A11"/>
    <mergeCell ref="C10:C11"/>
    <mergeCell ref="D10:D11"/>
    <mergeCell ref="E10:E11"/>
    <mergeCell ref="F10:F11"/>
    <mergeCell ref="F16:F17"/>
    <mergeCell ref="G16:G17"/>
    <mergeCell ref="A14:A15"/>
    <mergeCell ref="C14:C15"/>
    <mergeCell ref="D14:D15"/>
    <mergeCell ref="E14:E15"/>
    <mergeCell ref="F14:F15"/>
    <mergeCell ref="G14:G15"/>
    <mergeCell ref="A12:A13"/>
    <mergeCell ref="C12:C13"/>
    <mergeCell ref="D12:D13"/>
    <mergeCell ref="E12:E13"/>
    <mergeCell ref="F12:F13"/>
    <mergeCell ref="G12:G13"/>
    <mergeCell ref="A18:B18"/>
    <mergeCell ref="A19:B19"/>
    <mergeCell ref="A20:A21"/>
    <mergeCell ref="C20:C21"/>
    <mergeCell ref="D20:D21"/>
    <mergeCell ref="E20:E21"/>
    <mergeCell ref="A16:A17"/>
    <mergeCell ref="C16:C17"/>
    <mergeCell ref="D16:D17"/>
    <mergeCell ref="E16:E17"/>
    <mergeCell ref="A27:A28"/>
    <mergeCell ref="C27:C28"/>
    <mergeCell ref="D27:D28"/>
    <mergeCell ref="E27:E28"/>
    <mergeCell ref="F27:F28"/>
    <mergeCell ref="G27:G28"/>
    <mergeCell ref="F20:F21"/>
    <mergeCell ref="G20:G21"/>
    <mergeCell ref="A22:A23"/>
    <mergeCell ref="C22:C23"/>
    <mergeCell ref="D22:D23"/>
    <mergeCell ref="E22:E23"/>
    <mergeCell ref="F22:F23"/>
    <mergeCell ref="G22:G23"/>
    <mergeCell ref="G36:G37"/>
    <mergeCell ref="A38:A39"/>
    <mergeCell ref="C38:C39"/>
    <mergeCell ref="D38:D39"/>
    <mergeCell ref="E38:E39"/>
    <mergeCell ref="F38:F39"/>
    <mergeCell ref="G38:G39"/>
    <mergeCell ref="A35:B35"/>
    <mergeCell ref="A36:A37"/>
    <mergeCell ref="C36:C37"/>
    <mergeCell ref="D36:D37"/>
    <mergeCell ref="E36:E37"/>
    <mergeCell ref="F36:F37"/>
    <mergeCell ref="G41:G42"/>
    <mergeCell ref="A43:B43"/>
    <mergeCell ref="A44:A45"/>
    <mergeCell ref="C44:C45"/>
    <mergeCell ref="D44:D45"/>
    <mergeCell ref="E44:E45"/>
    <mergeCell ref="F44:F45"/>
    <mergeCell ref="G44:G45"/>
    <mergeCell ref="A40:B40"/>
    <mergeCell ref="A41:A42"/>
    <mergeCell ref="C41:C42"/>
    <mergeCell ref="D41:D42"/>
    <mergeCell ref="E41:E42"/>
    <mergeCell ref="F41:F42"/>
    <mergeCell ref="A50:A59"/>
    <mergeCell ref="C50:C59"/>
    <mergeCell ref="D50:D59"/>
    <mergeCell ref="E50:E59"/>
    <mergeCell ref="F50:F59"/>
    <mergeCell ref="G50:G58"/>
    <mergeCell ref="A46:A47"/>
    <mergeCell ref="C46:C47"/>
    <mergeCell ref="D46:D47"/>
    <mergeCell ref="E46:E47"/>
    <mergeCell ref="F46:F47"/>
    <mergeCell ref="G46:G47"/>
    <mergeCell ref="A62:A63"/>
    <mergeCell ref="C62:C63"/>
    <mergeCell ref="D62:D63"/>
    <mergeCell ref="E62:E63"/>
    <mergeCell ref="F62:F63"/>
    <mergeCell ref="G62:G63"/>
    <mergeCell ref="A60:A61"/>
    <mergeCell ref="C60:C61"/>
    <mergeCell ref="D60:D61"/>
    <mergeCell ref="E60:E61"/>
    <mergeCell ref="F60:F61"/>
    <mergeCell ref="G60:G61"/>
    <mergeCell ref="G65:G66"/>
    <mergeCell ref="A67:A68"/>
    <mergeCell ref="C67:C68"/>
    <mergeCell ref="D67:D68"/>
    <mergeCell ref="E67:E68"/>
    <mergeCell ref="F67:F68"/>
    <mergeCell ref="G67:G68"/>
    <mergeCell ref="A64:C64"/>
    <mergeCell ref="A65:A66"/>
    <mergeCell ref="C65:C66"/>
    <mergeCell ref="D65:D66"/>
    <mergeCell ref="E65:E66"/>
    <mergeCell ref="F65:F66"/>
    <mergeCell ref="G73:G74"/>
    <mergeCell ref="A71:A72"/>
    <mergeCell ref="C71:C72"/>
    <mergeCell ref="D71:D72"/>
    <mergeCell ref="E71:E72"/>
    <mergeCell ref="F71:F72"/>
    <mergeCell ref="G71:G72"/>
    <mergeCell ref="A69:A70"/>
    <mergeCell ref="C69:C70"/>
    <mergeCell ref="D69:D70"/>
    <mergeCell ref="E69:E70"/>
    <mergeCell ref="F69:F70"/>
    <mergeCell ref="G69:G70"/>
    <mergeCell ref="A80:B80"/>
    <mergeCell ref="A81:A82"/>
    <mergeCell ref="C81:C82"/>
    <mergeCell ref="D81:D82"/>
    <mergeCell ref="E81:E82"/>
    <mergeCell ref="F81:F82"/>
    <mergeCell ref="A73:A74"/>
    <mergeCell ref="C73:C74"/>
    <mergeCell ref="D73:D74"/>
    <mergeCell ref="E73:E74"/>
    <mergeCell ref="F73:F74"/>
    <mergeCell ref="A88:A89"/>
    <mergeCell ref="C88:C89"/>
    <mergeCell ref="D88:D89"/>
    <mergeCell ref="E88:E89"/>
    <mergeCell ref="F88:F89"/>
    <mergeCell ref="G88:G89"/>
    <mergeCell ref="G81:G82"/>
    <mergeCell ref="A83:A84"/>
    <mergeCell ref="C83:C84"/>
    <mergeCell ref="D83:D84"/>
    <mergeCell ref="E83:E84"/>
    <mergeCell ref="F83:F84"/>
    <mergeCell ref="G83:G84"/>
    <mergeCell ref="A92:A93"/>
    <mergeCell ref="C92:C93"/>
    <mergeCell ref="D92:D93"/>
    <mergeCell ref="E92:E93"/>
    <mergeCell ref="F92:F93"/>
    <mergeCell ref="G92:G93"/>
    <mergeCell ref="A90:A91"/>
    <mergeCell ref="C90:C91"/>
    <mergeCell ref="D90:D91"/>
    <mergeCell ref="E90:E91"/>
    <mergeCell ref="F90:F91"/>
    <mergeCell ref="G90:G91"/>
    <mergeCell ref="G104:G114"/>
    <mergeCell ref="A102:A103"/>
    <mergeCell ref="C102:C103"/>
    <mergeCell ref="D102:D103"/>
    <mergeCell ref="E102:E103"/>
    <mergeCell ref="F102:F103"/>
    <mergeCell ref="G102:G103"/>
    <mergeCell ref="A98:A99"/>
    <mergeCell ref="C98:C99"/>
    <mergeCell ref="D98:D99"/>
    <mergeCell ref="E98:E99"/>
    <mergeCell ref="F98:F99"/>
    <mergeCell ref="G98:G99"/>
    <mergeCell ref="A115:B115"/>
    <mergeCell ref="A116:A117"/>
    <mergeCell ref="C116:C117"/>
    <mergeCell ref="D116:D117"/>
    <mergeCell ref="E116:E117"/>
    <mergeCell ref="F116:F117"/>
    <mergeCell ref="A104:A114"/>
    <mergeCell ref="C104:C114"/>
    <mergeCell ref="D104:D114"/>
    <mergeCell ref="E104:E114"/>
    <mergeCell ref="F104:F114"/>
    <mergeCell ref="F120:F121"/>
    <mergeCell ref="G120:G121"/>
    <mergeCell ref="G116:G117"/>
    <mergeCell ref="A118:A119"/>
    <mergeCell ref="C118:C119"/>
    <mergeCell ref="D118:D119"/>
    <mergeCell ref="E118:E119"/>
    <mergeCell ref="F118:F119"/>
    <mergeCell ref="G118:G119"/>
    <mergeCell ref="A122:B122"/>
    <mergeCell ref="A131:B131"/>
    <mergeCell ref="A132:A133"/>
    <mergeCell ref="C132:C133"/>
    <mergeCell ref="D132:D133"/>
    <mergeCell ref="E132:E133"/>
    <mergeCell ref="A120:A121"/>
    <mergeCell ref="C120:C121"/>
    <mergeCell ref="D120:D121"/>
    <mergeCell ref="E120:E121"/>
    <mergeCell ref="A142:B142"/>
    <mergeCell ref="A143:A144"/>
    <mergeCell ref="C143:C144"/>
    <mergeCell ref="D143:D144"/>
    <mergeCell ref="E143:E144"/>
    <mergeCell ref="F143:F144"/>
    <mergeCell ref="F132:F133"/>
    <mergeCell ref="G132:G133"/>
    <mergeCell ref="A134:A141"/>
    <mergeCell ref="C134:C141"/>
    <mergeCell ref="D134:D141"/>
    <mergeCell ref="E134:E141"/>
    <mergeCell ref="F134:F141"/>
    <mergeCell ref="G134:G141"/>
    <mergeCell ref="A147:A148"/>
    <mergeCell ref="C147:C148"/>
    <mergeCell ref="D147:D148"/>
    <mergeCell ref="E147:E148"/>
    <mergeCell ref="F147:F148"/>
    <mergeCell ref="G147:G148"/>
    <mergeCell ref="G143:G144"/>
    <mergeCell ref="A145:A146"/>
    <mergeCell ref="C145:C146"/>
    <mergeCell ref="D145:D146"/>
    <mergeCell ref="E145:E146"/>
    <mergeCell ref="F145:F146"/>
    <mergeCell ref="G145:G146"/>
    <mergeCell ref="A151:A152"/>
    <mergeCell ref="C151:C152"/>
    <mergeCell ref="D151:D152"/>
    <mergeCell ref="E151:E152"/>
    <mergeCell ref="F151:F152"/>
    <mergeCell ref="G151:G152"/>
    <mergeCell ref="A149:A150"/>
    <mergeCell ref="C149:C150"/>
    <mergeCell ref="D149:D150"/>
    <mergeCell ref="E149:E150"/>
    <mergeCell ref="F149:F150"/>
    <mergeCell ref="G149:G150"/>
    <mergeCell ref="A155:A156"/>
    <mergeCell ref="C155:C156"/>
    <mergeCell ref="D155:D156"/>
    <mergeCell ref="E155:E156"/>
    <mergeCell ref="F155:F156"/>
    <mergeCell ref="G155:G156"/>
    <mergeCell ref="A153:A154"/>
    <mergeCell ref="C153:C154"/>
    <mergeCell ref="D153:D154"/>
    <mergeCell ref="E153:E154"/>
    <mergeCell ref="F153:F154"/>
    <mergeCell ref="G153:G154"/>
    <mergeCell ref="A159:A160"/>
    <mergeCell ref="C159:C160"/>
    <mergeCell ref="D159:D160"/>
    <mergeCell ref="E159:E160"/>
    <mergeCell ref="F159:F160"/>
    <mergeCell ref="G159:G160"/>
    <mergeCell ref="A157:A158"/>
    <mergeCell ref="C157:C158"/>
    <mergeCell ref="D157:D158"/>
    <mergeCell ref="E157:E158"/>
    <mergeCell ref="F157:F158"/>
    <mergeCell ref="G157:G158"/>
    <mergeCell ref="A165:A166"/>
    <mergeCell ref="C165:C166"/>
    <mergeCell ref="D165:D166"/>
    <mergeCell ref="E165:E166"/>
    <mergeCell ref="F165:F166"/>
    <mergeCell ref="G165:G166"/>
    <mergeCell ref="A161:A162"/>
    <mergeCell ref="C161:C162"/>
    <mergeCell ref="D161:D162"/>
    <mergeCell ref="E161:E162"/>
    <mergeCell ref="F161:F162"/>
    <mergeCell ref="G161:G162"/>
    <mergeCell ref="G173:G180"/>
    <mergeCell ref="A182:A183"/>
    <mergeCell ref="C182:C183"/>
    <mergeCell ref="D182:D183"/>
    <mergeCell ref="E182:E183"/>
    <mergeCell ref="F182:F183"/>
    <mergeCell ref="G182:G183"/>
    <mergeCell ref="A172:B172"/>
    <mergeCell ref="A173:A181"/>
    <mergeCell ref="C173:C181"/>
    <mergeCell ref="D173:D181"/>
    <mergeCell ref="E173:E181"/>
    <mergeCell ref="F173:F181"/>
    <mergeCell ref="A189:A190"/>
    <mergeCell ref="C189:C190"/>
    <mergeCell ref="D189:D190"/>
    <mergeCell ref="E189:E190"/>
    <mergeCell ref="F189:F190"/>
    <mergeCell ref="G189:G190"/>
    <mergeCell ref="A184:A185"/>
    <mergeCell ref="C184:C185"/>
    <mergeCell ref="D184:D185"/>
    <mergeCell ref="E184:E185"/>
    <mergeCell ref="F184:F185"/>
    <mergeCell ref="G184:G185"/>
    <mergeCell ref="A195:A196"/>
    <mergeCell ref="C195:C196"/>
    <mergeCell ref="D195:D196"/>
    <mergeCell ref="E195:E196"/>
    <mergeCell ref="F195:F196"/>
    <mergeCell ref="G195:G196"/>
    <mergeCell ref="A191:A192"/>
    <mergeCell ref="C191:C192"/>
    <mergeCell ref="D191:D192"/>
    <mergeCell ref="E191:E192"/>
    <mergeCell ref="F191:F192"/>
    <mergeCell ref="G191:G192"/>
    <mergeCell ref="A199:A200"/>
    <mergeCell ref="C199:C200"/>
    <mergeCell ref="D199:D200"/>
    <mergeCell ref="E199:E200"/>
    <mergeCell ref="F199:F200"/>
    <mergeCell ref="G199:G200"/>
    <mergeCell ref="A197:A198"/>
    <mergeCell ref="C197:C198"/>
    <mergeCell ref="D197:D198"/>
    <mergeCell ref="E197:E198"/>
    <mergeCell ref="F197:F198"/>
    <mergeCell ref="G197:G198"/>
    <mergeCell ref="A203:A204"/>
    <mergeCell ref="C203:C204"/>
    <mergeCell ref="D203:D204"/>
    <mergeCell ref="E203:E204"/>
    <mergeCell ref="F203:F204"/>
    <mergeCell ref="G203:G204"/>
    <mergeCell ref="A201:A202"/>
    <mergeCell ref="C201:C202"/>
    <mergeCell ref="D201:D202"/>
    <mergeCell ref="E201:E202"/>
    <mergeCell ref="F201:F202"/>
    <mergeCell ref="G201:G202"/>
    <mergeCell ref="A207:A208"/>
    <mergeCell ref="C207:C208"/>
    <mergeCell ref="D207:D208"/>
    <mergeCell ref="E207:E208"/>
    <mergeCell ref="F207:F208"/>
    <mergeCell ref="G207:G208"/>
    <mergeCell ref="A205:A206"/>
    <mergeCell ref="C205:C206"/>
    <mergeCell ref="D205:D206"/>
    <mergeCell ref="E205:E206"/>
    <mergeCell ref="F205:F206"/>
    <mergeCell ref="G205:G206"/>
    <mergeCell ref="G215:G216"/>
    <mergeCell ref="A213:A214"/>
    <mergeCell ref="C213:C214"/>
    <mergeCell ref="D213:D214"/>
    <mergeCell ref="E213:E214"/>
    <mergeCell ref="F213:F214"/>
    <mergeCell ref="G213:G214"/>
    <mergeCell ref="A211:A212"/>
    <mergeCell ref="C211:C212"/>
    <mergeCell ref="D211:D212"/>
    <mergeCell ref="E211:E212"/>
    <mergeCell ref="F211:F212"/>
    <mergeCell ref="G211:G212"/>
    <mergeCell ref="A217:B217"/>
    <mergeCell ref="A218:A224"/>
    <mergeCell ref="C218:C224"/>
    <mergeCell ref="D218:D224"/>
    <mergeCell ref="E218:E224"/>
    <mergeCell ref="F218:F224"/>
    <mergeCell ref="A215:A216"/>
    <mergeCell ref="C215:C216"/>
    <mergeCell ref="D215:D216"/>
    <mergeCell ref="E215:E216"/>
    <mergeCell ref="F215:F216"/>
    <mergeCell ref="A227:A228"/>
    <mergeCell ref="C227:C228"/>
    <mergeCell ref="D227:D228"/>
    <mergeCell ref="E227:E228"/>
    <mergeCell ref="F227:F228"/>
    <mergeCell ref="G227:G228"/>
    <mergeCell ref="G218:G223"/>
    <mergeCell ref="A225:A226"/>
    <mergeCell ref="C225:C226"/>
    <mergeCell ref="D225:D226"/>
    <mergeCell ref="E225:E226"/>
    <mergeCell ref="F225:F226"/>
    <mergeCell ref="G225:G226"/>
    <mergeCell ref="A231:A232"/>
    <mergeCell ref="C231:C232"/>
    <mergeCell ref="D231:D232"/>
    <mergeCell ref="E231:E232"/>
    <mergeCell ref="F231:F232"/>
    <mergeCell ref="G231:G232"/>
    <mergeCell ref="A229:A230"/>
    <mergeCell ref="C229:C230"/>
    <mergeCell ref="D229:D230"/>
    <mergeCell ref="E229:E230"/>
    <mergeCell ref="F229:F230"/>
    <mergeCell ref="G229:G230"/>
    <mergeCell ref="A235:A236"/>
    <mergeCell ref="C235:C236"/>
    <mergeCell ref="D235:D236"/>
    <mergeCell ref="E235:E236"/>
    <mergeCell ref="F235:F236"/>
    <mergeCell ref="G235:G236"/>
    <mergeCell ref="A233:A234"/>
    <mergeCell ref="C233:C234"/>
    <mergeCell ref="D233:D234"/>
    <mergeCell ref="E233:E234"/>
    <mergeCell ref="F233:F234"/>
    <mergeCell ref="G233:G234"/>
    <mergeCell ref="A239:A240"/>
    <mergeCell ref="C239:C240"/>
    <mergeCell ref="D239:D240"/>
    <mergeCell ref="E239:E240"/>
    <mergeCell ref="F239:F240"/>
    <mergeCell ref="G239:G240"/>
    <mergeCell ref="A237:A238"/>
    <mergeCell ref="C237:C238"/>
    <mergeCell ref="D237:D238"/>
    <mergeCell ref="E237:E238"/>
    <mergeCell ref="F237:F238"/>
    <mergeCell ref="G237:G238"/>
    <mergeCell ref="A252:A253"/>
    <mergeCell ref="C252:C253"/>
    <mergeCell ref="D252:D253"/>
    <mergeCell ref="E252:E253"/>
    <mergeCell ref="F252:F253"/>
    <mergeCell ref="G252:G253"/>
    <mergeCell ref="A244:A245"/>
    <mergeCell ref="C244:C245"/>
    <mergeCell ref="D244:D245"/>
    <mergeCell ref="E244:E245"/>
    <mergeCell ref="F244:F245"/>
    <mergeCell ref="G244:G245"/>
    <mergeCell ref="A260:A261"/>
    <mergeCell ref="C260:C261"/>
    <mergeCell ref="D260:D261"/>
    <mergeCell ref="E260:E261"/>
    <mergeCell ref="F260:F261"/>
    <mergeCell ref="G260:G261"/>
    <mergeCell ref="A254:A255"/>
    <mergeCell ref="C254:C255"/>
    <mergeCell ref="D254:D255"/>
    <mergeCell ref="E254:E255"/>
    <mergeCell ref="F254:F255"/>
    <mergeCell ref="G254:G255"/>
    <mergeCell ref="A266:A267"/>
    <mergeCell ref="C266:C267"/>
    <mergeCell ref="D266:D267"/>
    <mergeCell ref="E266:E267"/>
    <mergeCell ref="F266:F267"/>
    <mergeCell ref="G266:G267"/>
    <mergeCell ref="A264:A265"/>
    <mergeCell ref="C264:C265"/>
    <mergeCell ref="D264:D265"/>
    <mergeCell ref="E264:E265"/>
    <mergeCell ref="F264:F265"/>
    <mergeCell ref="G264:G265"/>
    <mergeCell ref="G281:G282"/>
    <mergeCell ref="A279:A280"/>
    <mergeCell ref="C279:C280"/>
    <mergeCell ref="D279:D280"/>
    <mergeCell ref="E279:E280"/>
    <mergeCell ref="F279:F280"/>
    <mergeCell ref="G279:G280"/>
    <mergeCell ref="A268:A278"/>
    <mergeCell ref="C268:C278"/>
    <mergeCell ref="D268:D278"/>
    <mergeCell ref="E268:E278"/>
    <mergeCell ref="F268:F278"/>
    <mergeCell ref="G268:G278"/>
    <mergeCell ref="A283:B283"/>
    <mergeCell ref="A284:A285"/>
    <mergeCell ref="C284:C285"/>
    <mergeCell ref="D284:D285"/>
    <mergeCell ref="E284:E285"/>
    <mergeCell ref="F284:F285"/>
    <mergeCell ref="A281:A282"/>
    <mergeCell ref="C281:C282"/>
    <mergeCell ref="D281:D282"/>
    <mergeCell ref="E281:E282"/>
    <mergeCell ref="F281:F282"/>
    <mergeCell ref="A290:A291"/>
    <mergeCell ref="C290:C291"/>
    <mergeCell ref="D290:D291"/>
    <mergeCell ref="E290:E291"/>
    <mergeCell ref="F290:F291"/>
    <mergeCell ref="G290:G291"/>
    <mergeCell ref="G284:G285"/>
    <mergeCell ref="A288:A289"/>
    <mergeCell ref="C288:C289"/>
    <mergeCell ref="D288:D289"/>
    <mergeCell ref="E288:E289"/>
    <mergeCell ref="F288:F289"/>
    <mergeCell ref="G288:G289"/>
    <mergeCell ref="A294:A296"/>
    <mergeCell ref="C294:C296"/>
    <mergeCell ref="D294:D296"/>
    <mergeCell ref="E294:E296"/>
    <mergeCell ref="F294:F296"/>
    <mergeCell ref="G294:G296"/>
    <mergeCell ref="A292:A293"/>
    <mergeCell ref="C292:C293"/>
    <mergeCell ref="D292:D293"/>
    <mergeCell ref="E292:E293"/>
    <mergeCell ref="F292:F293"/>
    <mergeCell ref="G292:G293"/>
    <mergeCell ref="G298:G299"/>
    <mergeCell ref="A304:A305"/>
    <mergeCell ref="C304:C305"/>
    <mergeCell ref="D304:D305"/>
    <mergeCell ref="E304:E305"/>
    <mergeCell ref="F304:F305"/>
    <mergeCell ref="G304:G305"/>
    <mergeCell ref="A297:D297"/>
    <mergeCell ref="A298:A299"/>
    <mergeCell ref="C298:C299"/>
    <mergeCell ref="D298:D299"/>
    <mergeCell ref="E298:E299"/>
    <mergeCell ref="F298:F299"/>
    <mergeCell ref="A312:A313"/>
    <mergeCell ref="C312:C313"/>
    <mergeCell ref="D312:D313"/>
    <mergeCell ref="E312:E313"/>
    <mergeCell ref="F312:F313"/>
    <mergeCell ref="G312:G313"/>
    <mergeCell ref="A310:A311"/>
    <mergeCell ref="C310:C311"/>
    <mergeCell ref="D310:D311"/>
    <mergeCell ref="E310:E311"/>
    <mergeCell ref="F310:F311"/>
    <mergeCell ref="G310:G311"/>
    <mergeCell ref="G318:G319"/>
    <mergeCell ref="A316:A317"/>
    <mergeCell ref="C316:C317"/>
    <mergeCell ref="D316:D317"/>
    <mergeCell ref="E316:E317"/>
    <mergeCell ref="F316:F317"/>
    <mergeCell ref="G316:G317"/>
    <mergeCell ref="A314:A315"/>
    <mergeCell ref="C314:C315"/>
    <mergeCell ref="D314:D315"/>
    <mergeCell ref="E314:E315"/>
    <mergeCell ref="F314:F315"/>
    <mergeCell ref="G314:G315"/>
    <mergeCell ref="A320:E320"/>
    <mergeCell ref="A321:A322"/>
    <mergeCell ref="C321:C322"/>
    <mergeCell ref="D321:D322"/>
    <mergeCell ref="E321:E322"/>
    <mergeCell ref="F321:F322"/>
    <mergeCell ref="A318:A319"/>
    <mergeCell ref="C318:C319"/>
    <mergeCell ref="D318:D319"/>
    <mergeCell ref="E318:E319"/>
    <mergeCell ref="F318:F319"/>
    <mergeCell ref="A325:A326"/>
    <mergeCell ref="C325:C326"/>
    <mergeCell ref="D325:D326"/>
    <mergeCell ref="E325:E326"/>
    <mergeCell ref="F325:F326"/>
    <mergeCell ref="G325:G326"/>
    <mergeCell ref="G321:G322"/>
    <mergeCell ref="A323:A324"/>
    <mergeCell ref="C323:C324"/>
    <mergeCell ref="D323:D324"/>
    <mergeCell ref="E323:E324"/>
    <mergeCell ref="F323:F324"/>
    <mergeCell ref="G323:G324"/>
    <mergeCell ref="A329:A330"/>
    <mergeCell ref="C329:C330"/>
    <mergeCell ref="D329:D330"/>
    <mergeCell ref="E329:E330"/>
    <mergeCell ref="F329:F330"/>
    <mergeCell ref="G329:G330"/>
    <mergeCell ref="A327:A328"/>
    <mergeCell ref="C327:C328"/>
    <mergeCell ref="D327:D328"/>
    <mergeCell ref="E327:E328"/>
    <mergeCell ref="F327:F328"/>
    <mergeCell ref="G327:G328"/>
    <mergeCell ref="D333:D334"/>
    <mergeCell ref="E333:E334"/>
    <mergeCell ref="F333:F334"/>
    <mergeCell ref="G333:G334"/>
    <mergeCell ref="A331:A332"/>
    <mergeCell ref="C331:C332"/>
    <mergeCell ref="D331:D332"/>
    <mergeCell ref="E331:E332"/>
    <mergeCell ref="F331:F332"/>
    <mergeCell ref="G331:G332"/>
    <mergeCell ref="G339:G340"/>
    <mergeCell ref="A337:A338"/>
    <mergeCell ref="C337:C338"/>
    <mergeCell ref="D337:D338"/>
    <mergeCell ref="E337:E338"/>
    <mergeCell ref="F337:F338"/>
    <mergeCell ref="G337:G338"/>
    <mergeCell ref="A335:A336"/>
    <mergeCell ref="C335:C336"/>
    <mergeCell ref="D335:D336"/>
    <mergeCell ref="E335:E336"/>
    <mergeCell ref="F335:F336"/>
    <mergeCell ref="G335:G336"/>
    <mergeCell ref="G345:G346"/>
    <mergeCell ref="A343:A344"/>
    <mergeCell ref="C343:C344"/>
    <mergeCell ref="D343:D344"/>
    <mergeCell ref="E343:E344"/>
    <mergeCell ref="F343:F344"/>
    <mergeCell ref="G343:G344"/>
    <mergeCell ref="A341:A342"/>
    <mergeCell ref="C341:C342"/>
    <mergeCell ref="D341:D342"/>
    <mergeCell ref="E341:E342"/>
    <mergeCell ref="F341:F342"/>
    <mergeCell ref="G341:G342"/>
    <mergeCell ref="G354:G361"/>
    <mergeCell ref="A352:A353"/>
    <mergeCell ref="C352:C353"/>
    <mergeCell ref="D352:D353"/>
    <mergeCell ref="E352:E353"/>
    <mergeCell ref="F352:F353"/>
    <mergeCell ref="G352:G353"/>
    <mergeCell ref="G348:G349"/>
    <mergeCell ref="A350:A351"/>
    <mergeCell ref="C350:C351"/>
    <mergeCell ref="D350:D351"/>
    <mergeCell ref="E350:E351"/>
    <mergeCell ref="F350:F351"/>
    <mergeCell ref="G350:G351"/>
    <mergeCell ref="A348:A349"/>
    <mergeCell ref="C348:C349"/>
    <mergeCell ref="D348:D349"/>
    <mergeCell ref="E348:E349"/>
    <mergeCell ref="F348:F349"/>
    <mergeCell ref="A1:F1"/>
    <mergeCell ref="A3:F3"/>
    <mergeCell ref="A4:F4"/>
    <mergeCell ref="A6:F6"/>
    <mergeCell ref="A362:B362"/>
    <mergeCell ref="A370:B370"/>
    <mergeCell ref="A354:A361"/>
    <mergeCell ref="C354:C361"/>
    <mergeCell ref="D354:D361"/>
    <mergeCell ref="E354:E361"/>
    <mergeCell ref="F354:F361"/>
    <mergeCell ref="A347:D347"/>
    <mergeCell ref="A345:A346"/>
    <mergeCell ref="C345:C346"/>
    <mergeCell ref="D345:D346"/>
    <mergeCell ref="E345:E346"/>
    <mergeCell ref="F345:F346"/>
    <mergeCell ref="A339:A340"/>
    <mergeCell ref="C339:C340"/>
    <mergeCell ref="D339:D340"/>
    <mergeCell ref="E339:E340"/>
    <mergeCell ref="F339:F340"/>
    <mergeCell ref="A333:A334"/>
    <mergeCell ref="C333:C334"/>
  </mergeCells>
  <printOptions horizontalCentered="1"/>
  <pageMargins left="0.45" right="0.45" top="1" bottom="1" header="0.3" footer="0.3"/>
  <pageSetup paperSize="9" scale="105" orientation="landscape" verticalDpi="0" r:id="rId1"/>
  <headerFooter>
    <oddFooter>&amp;RPage &amp;P of &amp;N</oddFooter>
  </headerFooter>
  <rowBreaks count="41" manualBreakCount="41">
    <brk id="7" max="5" man="1"/>
    <brk id="11" max="5" man="1"/>
    <brk id="17" max="5" man="1"/>
    <brk id="26" max="5" man="1"/>
    <brk id="37" max="5" man="1"/>
    <brk id="42" max="5" man="1"/>
    <brk id="45" max="5" man="1"/>
    <brk id="49" max="5" man="1"/>
    <brk id="82" max="5" man="1"/>
    <brk id="89" max="5" man="1"/>
    <brk id="91" max="5" man="1"/>
    <brk id="101" max="5" man="1"/>
    <brk id="114" max="5" man="1"/>
    <brk id="121" max="5" man="1"/>
    <brk id="133" max="5" man="1"/>
    <brk id="146" max="5" man="1"/>
    <brk id="156" max="5" man="1"/>
    <brk id="171" max="5" man="1"/>
    <brk id="181" max="5" man="1"/>
    <brk id="190" max="5" man="1"/>
    <brk id="198" max="5" man="1"/>
    <brk id="212" max="5" man="1"/>
    <brk id="216" max="5" man="1"/>
    <brk id="224" max="5" man="1"/>
    <brk id="230" max="5" man="1"/>
    <brk id="236" max="5" man="1"/>
    <brk id="243" max="5" man="1"/>
    <brk id="251" max="5" man="1"/>
    <brk id="255" max="5" man="1"/>
    <brk id="265" max="5" man="1"/>
    <brk id="278" max="5" man="1"/>
    <brk id="282" max="5" man="1"/>
    <brk id="303" max="5" man="1"/>
    <brk id="309" max="5" man="1"/>
    <brk id="315" max="5" man="1"/>
    <brk id="319" max="5" man="1"/>
    <brk id="326" max="5" man="1"/>
    <brk id="334" max="5" man="1"/>
    <brk id="344" max="5" man="1"/>
    <brk id="351" max="5" man="1"/>
    <brk id="361"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BoQ</vt:lpstr>
      <vt:lpstr>BoQ!Print_Area</vt:lpstr>
      <vt:lpstr>BoQ!Print_Titles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Marko Mehner</dc:creator>
  <cp:lastModifiedBy>Marko Mehner</cp:lastModifiedBy>
  <cp:lastPrinted>2020-01-25T13:42:15Z</cp:lastPrinted>
  <dcterms:created xsi:type="dcterms:W3CDTF">2020-01-24T20:49:09Z</dcterms:created>
  <dcterms:modified xsi:type="dcterms:W3CDTF">2020-01-25T13:42:27Z</dcterms:modified>
</cp:coreProperties>
</file>