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Mahmood\OneDrive - Save the Children International\Desktop\PR.NIN.2020.32\"/>
    </mc:Choice>
  </mc:AlternateContent>
  <bookViews>
    <workbookView xWindow="0" yWindow="0" windowWidth="19380" windowHeight="7935" tabRatio="859"/>
  </bookViews>
  <sheets>
    <sheet name="BOQs for WTP" sheetId="19" r:id="rId1"/>
    <sheet name="BOQs for school" sheetId="16" r:id="rId2"/>
  </sheets>
  <definedNames>
    <definedName name="_xlnm.Print_Area" localSheetId="1">'BOQs for school'!$A$1:$F$89</definedName>
    <definedName name="_xlnm.Print_Area" localSheetId="0">'BOQs for WTP'!$A$1:$F$45</definedName>
    <definedName name="_xlnm.Print_Titles" localSheetId="1">'BOQs for school'!$1:$8</definedName>
    <definedName name="_xlnm.Print_Titles" localSheetId="0">'BOQs for WTP'!$1:$8</definedName>
  </definedNames>
  <calcPr calcId="162913"/>
</workbook>
</file>

<file path=xl/calcChain.xml><?xml version="1.0" encoding="utf-8"?>
<calcChain xmlns="http://schemas.openxmlformats.org/spreadsheetml/2006/main">
  <c r="F11" i="19" l="1"/>
  <c r="F13" i="19"/>
  <c r="F15" i="19"/>
  <c r="F17" i="19"/>
  <c r="F19" i="19"/>
  <c r="F21" i="19"/>
  <c r="F23" i="19"/>
  <c r="F25" i="19"/>
  <c r="F27" i="19"/>
  <c r="F29" i="19"/>
  <c r="F31" i="19"/>
  <c r="F33" i="19"/>
  <c r="F35" i="19"/>
  <c r="F37" i="19"/>
  <c r="F39" i="19"/>
  <c r="F41" i="19"/>
  <c r="F43" i="19"/>
  <c r="F45" i="19" l="1"/>
  <c r="F25" i="16"/>
  <c r="F50" i="16"/>
  <c r="F66" i="16" l="1"/>
  <c r="F68" i="16" l="1"/>
  <c r="F56" i="16" l="1"/>
  <c r="F64" i="16" l="1"/>
  <c r="F37" i="16" l="1"/>
  <c r="F86" i="16" l="1"/>
  <c r="F60" i="16"/>
  <c r="F52" i="16" l="1"/>
  <c r="F29" i="16"/>
  <c r="F27" i="16"/>
  <c r="F23" i="16"/>
  <c r="F48" i="16" l="1"/>
  <c r="F54" i="16"/>
  <c r="F58" i="16"/>
  <c r="F74" i="16" l="1"/>
  <c r="F76" i="16"/>
  <c r="F78" i="16"/>
  <c r="F80" i="16"/>
  <c r="F82" i="16"/>
  <c r="F84" i="16"/>
  <c r="F72" i="16"/>
  <c r="F62" i="16"/>
  <c r="F70" i="16" s="1"/>
  <c r="F35" i="16"/>
  <c r="F39" i="16"/>
  <c r="F41" i="16"/>
  <c r="F43" i="16"/>
  <c r="F33" i="16"/>
  <c r="F21" i="16"/>
  <c r="F31" i="16" s="1"/>
  <c r="F13" i="16"/>
  <c r="F15" i="16"/>
  <c r="F17" i="16"/>
  <c r="F11" i="16"/>
  <c r="F88" i="16" l="1"/>
  <c r="F45" i="16"/>
  <c r="F19" i="16"/>
  <c r="F89" i="16" l="1"/>
</calcChain>
</file>

<file path=xl/sharedStrings.xml><?xml version="1.0" encoding="utf-8"?>
<sst xmlns="http://schemas.openxmlformats.org/spreadsheetml/2006/main" count="238" uniqueCount="179">
  <si>
    <t>Total</t>
  </si>
  <si>
    <t>Unit</t>
  </si>
  <si>
    <t>Civil Works</t>
  </si>
  <si>
    <t>1-1</t>
  </si>
  <si>
    <t>5-1</t>
  </si>
  <si>
    <t>Electrical works</t>
  </si>
  <si>
    <t>4</t>
  </si>
  <si>
    <t>Unit Price IQD</t>
  </si>
  <si>
    <t>Water supply systems</t>
  </si>
  <si>
    <t>Sanitation systems</t>
  </si>
  <si>
    <t>5</t>
  </si>
  <si>
    <t>5-2</t>
  </si>
  <si>
    <t>4-7</t>
  </si>
  <si>
    <t>4-9</t>
  </si>
  <si>
    <t>5-5</t>
  </si>
  <si>
    <t>5-6</t>
  </si>
  <si>
    <t>5-7</t>
  </si>
  <si>
    <t>5-8</t>
  </si>
  <si>
    <t>Total cost IQD</t>
  </si>
  <si>
    <t xml:space="preserve">Doors and windows Works </t>
  </si>
  <si>
    <t>Total price IQD</t>
  </si>
  <si>
    <r>
      <t xml:space="preserve">Ball valve1/2 inch:                                              
</t>
    </r>
    <r>
      <rPr>
        <sz val="11"/>
        <color theme="1"/>
        <rFont val="Times New Roman"/>
        <family val="1"/>
      </rPr>
      <t>Supply and install ball valve 1/2inches Turkish-made.</t>
    </r>
  </si>
  <si>
    <r>
      <rPr>
        <b/>
        <sz val="11"/>
        <color theme="3"/>
        <rFont val="Times New Roman"/>
        <family val="1"/>
      </rPr>
      <t xml:space="preserve">PVC manhole box(checkpoints)   </t>
    </r>
    <r>
      <rPr>
        <sz val="11"/>
        <color theme="1"/>
        <rFont val="Times New Roman"/>
        <family val="1"/>
      </rPr>
      <t xml:space="preserve">          
supply of materials needed to fix plastic manhole box (30*30*30)cm, the price includes all works and materials needed to connect the pipe to the manhole with drill and backfill and concrete works and remove old manhole As per the approval of the supervising engineer.</t>
    </r>
  </si>
  <si>
    <r>
      <rPr>
        <b/>
        <sz val="11"/>
        <color theme="3"/>
        <rFont val="Times New Roman"/>
        <family val="1"/>
      </rPr>
      <t xml:space="preserve">PPR  pipe
</t>
    </r>
    <r>
      <rPr>
        <sz val="11"/>
        <color theme="1"/>
        <rFont val="Times New Roman"/>
        <family val="1"/>
      </rPr>
      <t xml:space="preserve"> Supply materials and tools, labors to provide &amp; install PPR pipe Dia. 3/4 inches of exterior diameter Turkish or Egyptian -made the work includes drilling, laying, backfilling with surface ground repair or fixing to the wall by a suitable clip,  and all fitting(elbow, junction, connector, adapter, nipple…etc.) under engineer instructions.</t>
    </r>
  </si>
  <si>
    <r>
      <rPr>
        <b/>
        <sz val="11"/>
        <color theme="3"/>
        <rFont val="Times New Roman"/>
        <family val="1"/>
      </rPr>
      <t xml:space="preserve">Oil painting work
</t>
    </r>
    <r>
      <rPr>
        <sz val="11"/>
        <color theme="1"/>
        <rFont val="Times New Roman"/>
        <family val="1"/>
      </rPr>
      <t>Supply of materials, tools, and manpower required for oil painting, the types of oil paint should be (Jotun, Betek, CAPAROL, Polisan, Dyo or equivalent, The paints should be diluted (10%--15%) with thinners to achieve the coverage of painting area of not more than (10-12) m2/Litre/layer, the work includes paint interior wall by two layers of paint Above a layer of water-based dye and the finest types, the color determined by the Engineer , work includes the treatment of walls and according to the guidance of the supervisor.</t>
    </r>
  </si>
  <si>
    <t>2-3</t>
  </si>
  <si>
    <t>3-1</t>
  </si>
  <si>
    <t>3-4</t>
  </si>
  <si>
    <t>3-5</t>
  </si>
  <si>
    <t>3-6</t>
  </si>
  <si>
    <r>
      <t xml:space="preserve">clean up for the sewerage system
</t>
    </r>
    <r>
      <rPr>
        <sz val="11"/>
        <color theme="1"/>
        <rFont val="Times New Roman"/>
        <family val="1"/>
      </rPr>
      <t>The work includes supply materials equipment, tools, and skilled labor to clean up the sewage piping system, and clear the blocked and clogged pipes by using flexible corps or by hydrulic pressure.</t>
    </r>
  </si>
  <si>
    <r>
      <rPr>
        <b/>
        <sz val="11"/>
        <color theme="3"/>
        <rFont val="Times New Roman"/>
        <family val="1"/>
      </rPr>
      <t xml:space="preserve">Terrazzo works for floor
</t>
    </r>
    <r>
      <rPr>
        <sz val="11"/>
        <rFont val="Times New Roman"/>
        <family val="1"/>
      </rPr>
      <t>Supplying and Laying floor mosaic tiles(terrazzo) (30x30)cm local made grade 3. applying tiles on layer of cement mortar by using sulfate resistant cement &amp; tested sand at a mixing ratio 1:3 with slop requirement and use the cut machine for the edges  , Joints shall be grouted by white cement mortar, work includes all that is required to complete the job in every part and detail as per the instruction of the supervisor engineer.</t>
    </r>
  </si>
  <si>
    <r>
      <rPr>
        <b/>
        <sz val="11"/>
        <color theme="3"/>
        <rFont val="Times New Roman"/>
        <family val="1"/>
      </rPr>
      <t xml:space="preserve">Eastern toilet pan
</t>
    </r>
    <r>
      <rPr>
        <sz val="11"/>
        <color theme="1"/>
        <rFont val="Times New Roman"/>
        <family val="1"/>
      </rPr>
      <t>Supply and install Squatting pans ( Turkish make), white in colour, medium size, with syphon best quality the work including removing the old and install the new with connecting to the drainage and water systems and replace  the damage parts according to the supervising engineer's instructions.</t>
    </r>
    <r>
      <rPr>
        <b/>
        <sz val="11"/>
        <color theme="3"/>
        <rFont val="Times New Roman"/>
        <family val="1"/>
      </rPr>
      <t xml:space="preserve">
</t>
    </r>
  </si>
  <si>
    <r>
      <rPr>
        <b/>
        <sz val="12"/>
        <color theme="3"/>
        <rFont val="Times New Roman"/>
        <family val="1"/>
      </rPr>
      <t>Plastic painting work</t>
    </r>
    <r>
      <rPr>
        <b/>
        <sz val="11"/>
        <color theme="3"/>
        <rFont val="Times New Roman"/>
        <family val="1"/>
      </rPr>
      <t xml:space="preserve">
</t>
    </r>
    <r>
      <rPr>
        <sz val="11"/>
        <color theme="1"/>
        <rFont val="Times New Roman"/>
        <family val="1"/>
      </rPr>
      <t>Supply of materials, tools, and manpower required for Plastic painting, the types of Plastic paint should be (Jotun, Betek, CAPAROL, Polisan, Dyo or equivalent, The paints should be diluted (10%--15%) with Water to achieve the coverage of painting area of not more than (10-12)m2/Litre/layer, the work includes paint exterior walls by two layers of paint Above a layer of water-based dye and the finest types, the color determined by the Engineer , work includes the treatment of walls and according to the guidance of the supervisor.</t>
    </r>
  </si>
  <si>
    <r>
      <t xml:space="preserve">Flexible hose ( water and drainage) for handwash
</t>
    </r>
    <r>
      <rPr>
        <sz val="11"/>
        <color theme="1"/>
        <rFont val="Times New Roman"/>
        <family val="1"/>
      </rPr>
      <t xml:space="preserve">supply and install flexible hose 1/2 inch for hand washing basin water supply and istallation flexible drainage hose with suitable lenth and best quality </t>
    </r>
  </si>
  <si>
    <t>m²</t>
  </si>
  <si>
    <t>No.</t>
  </si>
  <si>
    <t>m.l</t>
  </si>
  <si>
    <r>
      <rPr>
        <b/>
        <sz val="11"/>
        <color theme="3"/>
        <rFont val="Times New Roman"/>
        <family val="1"/>
      </rPr>
      <t xml:space="preserve"> Metal chromium Water Tap
</t>
    </r>
    <r>
      <rPr>
        <sz val="11"/>
        <color theme="1"/>
        <rFont val="Times New Roman"/>
        <family val="1"/>
      </rPr>
      <t>Supply &amp; Install Chromium water tap 1/2inch of the best quality (Turkish-made) (Itemed or equivalent) with all required materials, fittings and works.</t>
    </r>
  </si>
  <si>
    <t>2-1</t>
  </si>
  <si>
    <t>3-2</t>
  </si>
  <si>
    <t>WASH Team</t>
  </si>
  <si>
    <t xml:space="preserve">Ninawa Field Office </t>
  </si>
  <si>
    <t>For interested suppliers/companies, the following documents are a must to apply: 
1- ID chamber of commerce, or company registration
1- Company rating statement (ID).
3- Company`s bank account + most recent bank statement.
4- Preferably if the supplier/company has similar projects to share along with application documents.</t>
  </si>
  <si>
    <t>NO.</t>
  </si>
  <si>
    <t>Items description</t>
  </si>
  <si>
    <t>Quantities</t>
  </si>
  <si>
    <r>
      <rPr>
        <b/>
        <sz val="11"/>
        <color theme="3"/>
        <rFont val="Times New Roman"/>
        <family val="1"/>
      </rPr>
      <t>تطبيق كاشي (موازاييك)للارضيات</t>
    </r>
    <r>
      <rPr>
        <sz val="11"/>
        <color theme="1"/>
        <rFont val="Times New Roman"/>
        <family val="1"/>
      </rPr>
      <t xml:space="preserve">
تجهيز وتثبيت كاشي (موزاييك) للارضيات (30 × 30) سم محلية الصنع تدرج 3. تطبق البلاط على طبقة من مزيج الاسمنت و الرمل الفحوص ويكون الاسمنت من النوع المقاوم للكبريت والاملاح  بنسبة خلط 1: 3 مع اخذ بنظر الاعتبار متطلبات الميل اثناء التنفيذ وتكون اعمال قص البلاط بشكل منتظم باستخدام ماكنة القطع (الكوسرة) ، يتم حقن وحشو المفاصل بالاسمنت الابيض، ويشمل العمل كل ما هو مطلوب لإكمال العمل في كل جزء والتفاصيل حسب تعليمات المهندس المشرف.</t>
    </r>
  </si>
  <si>
    <r>
      <rPr>
        <b/>
        <sz val="11"/>
        <color theme="3"/>
        <rFont val="Times New Roman"/>
        <family val="1"/>
      </rPr>
      <t>أعمال الدهان الزيتي</t>
    </r>
    <r>
      <rPr>
        <sz val="11"/>
        <color theme="1"/>
        <rFont val="Times New Roman"/>
        <family val="1"/>
      </rPr>
      <t xml:space="preserve">
تجهيز المواد والأدوات والقوى البشرية اللازمة لأعمال الدهان الزيتي ، يجب أن تكون الدهانات الزيتية من نوع (Jotun، Betek، CAPAROL، Polisan، Dyo أو ما يعادلها )، يجب تخفيف الدهانات (10٪ - 15٪) مع مخففات لتحقيق تغطية منطقة الدهان لا تزيد عن (10-12) م 2 / ليتر / طبقة ، ويشمل العمل على طلاء الجدران الداخلية بطبقتين من الدهان فوق طبقة من الصبغة المائية و من افضل الأنواع ,تحدد الألوان بواسطة المهندس ، ويشمل العمل معالجة الجدران وتنظيف الغبار قبل البدء بالعمل وفقا لتوجيهات المشرف.</t>
    </r>
  </si>
  <si>
    <r>
      <rPr>
        <b/>
        <sz val="11"/>
        <color theme="3"/>
        <rFont val="Times New Roman"/>
        <family val="1"/>
      </rPr>
      <t>أعمال الدهان البلاستيكي:</t>
    </r>
    <r>
      <rPr>
        <sz val="11"/>
        <color theme="1"/>
        <rFont val="Times New Roman"/>
        <family val="1"/>
      </rPr>
      <t xml:space="preserve">
توريد المواد والأدوات والقوى البشرية اللازمة لأعمال الدهان البلاستيكي ، يجب أن تكون الدهانات البلاستيكي من نوع (Jotun، Betek، CAPAROL، Polisan، Dyo أو ما يعادلها )، يجب تخفيف الدهانات (10٪ - 15٪) مع مخففات لتحقيق تغطية منطقة الدهان لا تزيد عن (10-12) م 2 / ليتر / طبقة ، ويشمل العمل على طلاء الجدران الخارجية بطبقتين من الدهان فوق طبقة من الصبغة المائية و من افضل الأنواع ,تحدد الألوان بواسطة المهندس ، ويشمل العمل معالجة الجدران وتنظيف الغبار وفقا لتوجيهات المشرف.</t>
    </r>
  </si>
  <si>
    <r>
      <rPr>
        <b/>
        <sz val="11"/>
        <color theme="3"/>
        <rFont val="Times New Roman"/>
        <family val="1"/>
      </rPr>
      <t>غطاء منهول بلاستك مسلح</t>
    </r>
    <r>
      <rPr>
        <sz val="11"/>
        <color theme="1"/>
        <rFont val="Times New Roman"/>
        <family val="1"/>
      </rPr>
      <t xml:space="preserve">
توريد المواد والمعدات والأدوات اللازمة لتثبيت غطاء منهول بلاستك مسلح بأبعاد فيما بعد ويشمل العمل إزالة الجزء التالف وتنظيف الموقع وصب الخرسانة لإصلاحه تحت إشراف المهندس.</t>
    </r>
  </si>
  <si>
    <r>
      <t xml:space="preserve">تنظيف وتسليك انابيب الصرف الصحي
</t>
    </r>
    <r>
      <rPr>
        <sz val="11"/>
        <color theme="1"/>
        <rFont val="Times New Roman"/>
        <family val="1"/>
      </rPr>
      <t>يشمل العمل توفير المعدات والاأدوات، واليد العاملة الماهرة لتنظيف نظام أنابيب الصرف الصحي ، وفتح الأنابيب المسدودة باستخدام السلك المرن أو الضغط الهيدروليكي.</t>
    </r>
  </si>
  <si>
    <r>
      <rPr>
        <b/>
        <sz val="11"/>
        <color theme="3"/>
        <rFont val="Times New Roman"/>
        <family val="1"/>
      </rPr>
      <t>أنابيب بلاستك</t>
    </r>
    <r>
      <rPr>
        <sz val="11"/>
        <color theme="1"/>
        <rFont val="Times New Roman"/>
        <family val="1"/>
      </rPr>
      <t xml:space="preserve">
تجهيز المواد والأدوات ، والعمال لتجهيز ومد انابيب بلاستيكية بقطر خارجي3/4 انج تركي أو مصري الصنع، يتضمن العمل الحفر ، ومد الانابيب، والدفن مع إصلاح سطح الأرض أو تثبيتها على الجداران بمشبك مناسب ،ويشمل العمل ايضا جميع التركيبات والملحقات اللازمة لاتمام العمل (العكس، الوصلة ، الموصل ، المحول ، نبل... الخ). ) تحت تعليمات المهندس.</t>
    </r>
  </si>
  <si>
    <r>
      <rPr>
        <b/>
        <sz val="11"/>
        <color theme="3"/>
        <rFont val="Times New Roman"/>
        <family val="1"/>
      </rPr>
      <t>حنفية معدنية</t>
    </r>
    <r>
      <rPr>
        <sz val="11"/>
        <color theme="1"/>
        <rFont val="Times New Roman"/>
        <family val="1"/>
      </rPr>
      <t xml:space="preserve">
تجهيز وتركيب حنفيات ماء مصنوعة من الكروم 1/2 انش من افضل نوعية (تركي الصنع) (Itemed أو ما يعادلها) مع جميع المواد والتجهيزات والأعمال المطلوبة.</t>
    </r>
  </si>
  <si>
    <r>
      <t xml:space="preserve">قفل وسطي1/2 انج                                                         
</t>
    </r>
    <r>
      <rPr>
        <sz val="11"/>
        <color theme="1"/>
        <rFont val="Times New Roman"/>
        <family val="1"/>
      </rPr>
      <t>تجهيز وتثبيت قفل وسطي  نصف انج تركي الصنع</t>
    </r>
  </si>
  <si>
    <r>
      <t xml:space="preserve">تجهيز ملحقات المغسل (ماء ومجاري)                                                              
</t>
    </r>
    <r>
      <rPr>
        <sz val="11"/>
        <color theme="1"/>
        <rFont val="Times New Roman"/>
        <family val="1"/>
      </rPr>
      <t xml:space="preserve">تجهيز وتركيب صوندة نصف انج لتوصيل الماء الى خلاط المغسل , مع تركيب خرطوم لمجاري المغسل ذات نوعية جيدة وبطول مناسب </t>
    </r>
  </si>
  <si>
    <r>
      <rPr>
        <b/>
        <sz val="11"/>
        <color theme="3"/>
        <rFont val="Times New Roman"/>
        <family val="1"/>
      </rPr>
      <t>انارة  داخلية</t>
    </r>
    <r>
      <rPr>
        <sz val="11"/>
        <color theme="1"/>
        <rFont val="Times New Roman"/>
        <family val="1"/>
      </rPr>
      <t xml:space="preserve">
تجهيز و تركيب و فحص و تشغيل قواعد انارة  داخلية ذات غطاء مقاوم للماء مع مصباح من نوعية  جيدة مثبت بالسقف أو الجدار مع كابل  2.5*2ملم  العمل يشمل كافة اعمال التسليك  والربط بالمصدر الرئيسي وبطول لا يزيد عن 6 متر ,ومفتاح التشغيل,مفتاح التشغيل يكون على ارتفاع  1.4متر وحسب توجيهات المهندس المشرف.</t>
    </r>
  </si>
  <si>
    <t xml:space="preserve">m.l </t>
  </si>
  <si>
    <t>2-2</t>
  </si>
  <si>
    <t>4-11</t>
  </si>
  <si>
    <r>
      <t xml:space="preserve">محجل المنيوم لذوي الاحتياجات الخاصة 
</t>
    </r>
    <r>
      <rPr>
        <sz val="11"/>
        <color theme="1"/>
        <rFont val="Times New Roman"/>
        <family val="1"/>
      </rPr>
      <t>تجهيز وتركيب محجل المنيوم قطر 1.5 انج وبسمك 1 مم يثبت على الجدار بمساند بمسافة 50 سم وكل مسند يثبت بثلاثة فيشرات 12 مم ويثبت بارتفاع (0.85-0.95) متر  وبطول (0.75-0.85) متر وحسب تعليمات المهندس المشرف .</t>
    </r>
    <r>
      <rPr>
        <b/>
        <sz val="11"/>
        <color rgb="FFFF0000"/>
        <rFont val="Times New Roman"/>
        <family val="1"/>
      </rPr>
      <t xml:space="preserve"> </t>
    </r>
  </si>
  <si>
    <r>
      <t xml:space="preserve">Aluminium handrail for disability
 </t>
    </r>
    <r>
      <rPr>
        <sz val="11"/>
        <color theme="1"/>
        <rFont val="Times New Roman"/>
        <family val="1"/>
      </rPr>
      <t>Supply and install Aluminium handrail pipe 1.5inches diameter and the minimum thickness of plate 1mm the pipe should fix to the walls each 50cm by  hinge  support and  to wall by three fresher bolt 12mm and fixed by height (0.85-0.95)m and along (0.75-0.85) m  all works should be done under the instruction of the supervisor engineer .</t>
    </r>
    <r>
      <rPr>
        <b/>
        <sz val="11"/>
        <color rgb="FFFF0000"/>
        <rFont val="Times New Roman"/>
        <family val="1"/>
      </rPr>
      <t xml:space="preserve"> (See drawing handrail disabilities )</t>
    </r>
  </si>
  <si>
    <r>
      <t xml:space="preserve">Ball valve2 inch:                                              
</t>
    </r>
    <r>
      <rPr>
        <sz val="11"/>
        <color theme="1"/>
        <rFont val="Times New Roman"/>
        <family val="1"/>
      </rPr>
      <t>Supply and install ball valve 1/2inches Turkish-made.</t>
    </r>
  </si>
  <si>
    <r>
      <t xml:space="preserve">قفل وسطي 2  انج                                                         
</t>
    </r>
    <r>
      <rPr>
        <sz val="11"/>
        <color theme="1"/>
        <rFont val="Times New Roman"/>
        <family val="1"/>
      </rPr>
      <t>تجهيز وتثبيت قفل وسطي  نصف انج تركي الصنع</t>
    </r>
  </si>
  <si>
    <t>مقعد تواليت شرقي                                                       
تجهيز ونصب مقعد شرقي  من النوع العميق الجيد ابيض اللون متوسط الحجم من صنع تركي مع السيفون  ويشمل العمل ازالة المقعد القديم مع اعمال الربط مع انابيب المجاري ومع التوصيلات المائية وتبديل اي جزء تالف اثناء الربط  للمقعد الجديد حسب توجيهات المهندس المشرف.</t>
  </si>
  <si>
    <t>K26:AA30K26:AB30B31K26:O30K26:AD30</t>
  </si>
  <si>
    <r>
      <rPr>
        <b/>
        <sz val="11"/>
        <color theme="3"/>
        <rFont val="Times New Roman"/>
        <family val="1"/>
      </rPr>
      <t xml:space="preserve">Reinforcement plastic manholes :- 
</t>
    </r>
    <r>
      <rPr>
        <sz val="11"/>
        <color theme="1"/>
        <rFont val="Times New Roman"/>
        <family val="1"/>
      </rPr>
      <t xml:space="preserve">supply material, equipment, tools to install reinforcement plastic manhole cover with dimensions 20x20cm the work includes removing the damaged one and cleaning the site then fix the new by casting concrete under engineer supervision.  </t>
    </r>
    <r>
      <rPr>
        <b/>
        <sz val="11"/>
        <color theme="3"/>
        <rFont val="Times New Roman"/>
        <family val="1"/>
      </rPr>
      <t xml:space="preserve"> 
</t>
    </r>
  </si>
  <si>
    <t>Ml</t>
  </si>
  <si>
    <r>
      <rPr>
        <b/>
        <sz val="11"/>
        <color theme="3"/>
        <rFont val="Times New Roman"/>
        <family val="1"/>
      </rPr>
      <t>منهول صندوقي (نقطة تفتيش) :-</t>
    </r>
    <r>
      <rPr>
        <sz val="11"/>
        <color theme="3"/>
        <rFont val="Times New Roman"/>
        <family val="1"/>
      </rPr>
      <t xml:space="preserve">   </t>
    </r>
    <r>
      <rPr>
        <sz val="11"/>
        <color theme="1"/>
        <rFont val="Times New Roman"/>
        <family val="1"/>
      </rPr>
      <t xml:space="preserve">                                     
تجهيز و تنفيذ مانهول(نقطة تفتيش) من البلاستك بقياس( 30*30*30 ) سم ويشمل السعر كل المواد والاعمال اللازمة لتثبيت المنهول وربطه بانابيب المجاري مع كل ما يلزم لانجاز اعمال الحفر والدفن والخرسانة وازالة القديم  وحسب توجيهات المهندس المشرف.</t>
    </r>
  </si>
  <si>
    <r>
      <t xml:space="preserve">قسطل للمياه الثقيلة                                                     
</t>
    </r>
    <r>
      <rPr>
        <sz val="11"/>
        <rFont val="Times New Roman"/>
        <family val="1"/>
      </rPr>
      <t xml:space="preserve">تجهيز المواد والعمال اللازمة لحفر خزان (قسطل) ب ابعاد (3*4) م بعمق 3 م تبطينه بالبلوك الخرساني الصلد بابعاد( 40*20*15) سم ,وصب الاساس تحت الجدران عرض 40 سم وسمك 30 سم   داخل حفرة القسطل  مع تسقيفه بالكونكريت المسلح  بنسب 1:2:4 سمك 15 سم والتسليح على شكل شبكة باستخدام اشياش 16 مام كل 15 سم بالاتجاهين و مع تثبيت غطاء المانهول الحديد بقياس 40*40 سم  عدد 2 وملئ الفراغات بين جوانب الحفر بمواد خشنة والسعر  يشمل جميع الاعمال والمواد اللازمة لانهاء العمل وحسب توجيهات المهندس المشرف
</t>
    </r>
  </si>
  <si>
    <t>1-2</t>
  </si>
  <si>
    <t>1-3</t>
  </si>
  <si>
    <t>2-4</t>
  </si>
  <si>
    <r>
      <rPr>
        <b/>
        <sz val="11"/>
        <color theme="3"/>
        <rFont val="Times New Roman"/>
        <family val="1"/>
      </rPr>
      <t>إزالة البلاط مع المونة  ، ومقاعد المراحيض,والسيراميك  ، ونقل الحطام خارج الموقع</t>
    </r>
    <r>
      <rPr>
        <sz val="11"/>
        <color theme="1"/>
        <rFont val="Times New Roman"/>
        <family val="1"/>
      </rPr>
      <t xml:space="preserve">
هدم وإزالةا الكاشي(المزائيك )  مع المونة و قاعدة المرحاض التالفة وبسمك لا يقل عن15سم  وبموجب تعليمات المهندس المشرف ثم نقل جميع الأنقاض والحطام إلى  الموقع المعتمد من قبل السلطات المحلية </t>
    </r>
  </si>
  <si>
    <r>
      <rPr>
        <b/>
        <sz val="11"/>
        <color theme="3"/>
        <rFont val="Times New Roman"/>
        <family val="1"/>
      </rPr>
      <t xml:space="preserve">Remove the tiles latrines seats and move the debris outside the location 
</t>
    </r>
    <r>
      <rPr>
        <sz val="11"/>
        <color theme="1"/>
        <rFont val="Times New Roman"/>
        <family val="1"/>
      </rPr>
      <t xml:space="preserve">Demolish &amp; Remove   mosaic tiles with the thickness 15cm then transfer all the debris and rubble to the site approved by the local authorities.
</t>
    </r>
  </si>
  <si>
    <r>
      <rPr>
        <b/>
        <sz val="11"/>
        <color rgb="FF002060"/>
        <rFont val="Times New Roman"/>
        <family val="1"/>
      </rPr>
      <t>تجهيز ونصب سخان المياه الكهربائي :</t>
    </r>
    <r>
      <rPr>
        <b/>
        <sz val="11"/>
        <rFont val="Times New Roman"/>
        <family val="1"/>
      </rPr>
      <t xml:space="preserve"> 
</t>
    </r>
    <r>
      <rPr>
        <sz val="11"/>
        <rFont val="Times New Roman"/>
        <family val="1"/>
      </rPr>
      <t xml:space="preserve">تجهيز ونصب سخان المياه الكهربائي  يجب انت تكون افضل نوعية محلية ب سعة 50 لتر ،مع جميع الأعمال الكهربائية المرتبطة بها  من الأسلاك الكهربائية( 3 * 4mm2)مع  قاطع دورة (45 امبير ) ، (التكلفة تشمل  جميع التركيبات والملحقات اللازمة لاتمام العمل (العكس، الوصلة ، الموصل ، نبل... الخ). ). مع جميع الاعمال الازمة لانهاء العمل ).وحسب توجيهات المنهدس المشرف </t>
    </r>
  </si>
  <si>
    <r>
      <t>Notes: 
A) All the works must be executed in accordance with the Iraqi General Technical Specifications (I.G.T.S.)
B) All the works and materials must be approved by the SCI Engineer.
C) The materials shall be tested and approved by the National Centre of Construction Laboratories (NCCL).
D) All the materials shall be new and deemed to be of best available type in the local market and as approved by the SCI Engineer.
E) The item description herein after means "Supply of all materials, manpower, transportation, equipment, tools, machinery, temporary works  and all the other works required", as approved by the SCI Engineer.
F) all works include cement shall be curing by water for three days and three times per day
G) In case of differences between bill of quantities and contract documents, the drawings will govern. Unless requirements of the SCI Engineer are presented.
H) Please, read all the documents carefully then price it.
I) Sanctioned Countries - Iran, Syria, North Korea, Cuba, Somalia.( the supplier shoud not supply any materials from those countries ) 
J</t>
    </r>
    <r>
      <rPr>
        <sz val="11"/>
        <color rgb="FFFF0000"/>
        <rFont val="Calibri"/>
        <family val="2"/>
        <scheme val="minor"/>
      </rPr>
      <t xml:space="preserve">)For any qaustions please contact with Mosul.Procurment@Savethechildren.Org 
</t>
    </r>
    <r>
      <rPr>
        <sz val="11"/>
        <color theme="1"/>
        <rFont val="Calibri"/>
        <family val="2"/>
        <charset val="178"/>
        <scheme val="minor"/>
      </rPr>
      <t>K) All work will happen in  Bartiall  sub-distric Ninewa governotrate (GPS)</t>
    </r>
  </si>
  <si>
    <r>
      <rPr>
        <b/>
        <sz val="11"/>
        <color theme="3"/>
        <rFont val="Times New Roman"/>
        <family val="1"/>
      </rPr>
      <t>باب PVC</t>
    </r>
    <r>
      <rPr>
        <sz val="11"/>
        <color theme="1"/>
        <rFont val="Times New Roman"/>
        <family val="1"/>
      </rPr>
      <t xml:space="preserve">
تجهيز وتنصيب المواد ، والعمال ، والأدوات اللازمة لتوفير وتركيب الباب PVC التركي الصنع ، الأبعاد (العرض 75 - 120 سم) و (الارتفاع  170- 210 سم) مع مقبض الباب بقفل مناسب تركي الصنع او مايكافئه (للمراحيض ) ،  يجب أن يكون إطار الباب مركبًا بشكل جيد و بسمك فولاذي داخلي يبلغ 1 ملم ، وربط الباب بالإطار بأربعة نقاط من المفاصل المصنوعة من الحديد. يشمل السعر جميع الأعمال اللازمة لتثبيت الباب وازالة الباب القديم المتضرر مع اطاره وعلاج الفراغات بين الجدران وإطار الباب بالسيليكون و الفوم، ويجب أن تتم جميع الأعمال وفقًا لتعليمات المهندس المشرف.</t>
    </r>
  </si>
  <si>
    <r>
      <rPr>
        <b/>
        <sz val="12"/>
        <color rgb="FF002060"/>
        <rFont val="Times New Roman"/>
        <family val="1"/>
      </rPr>
      <t xml:space="preserve"> ابواب حديد:</t>
    </r>
    <r>
      <rPr>
        <sz val="12"/>
        <color theme="1"/>
        <rFont val="Times New Roman"/>
        <family val="1"/>
      </rPr>
      <t xml:space="preserve">
 تجهيز جميع المواد والقوى العاملة والمعدات اللازمة لتركيب باب حديدي ، يجب أن يكون الطول بين (170-220) سم والعرض بين(75-100) سم, (حسب توجيهات المهندس المشرف ) ويجب أن تكون ابعاد المقطع العرضي لهيكل الباب مستطيلاً من الحديد (2*3) سنتميتر ،والسمك 2mm, يتم عمل اطار خارجي للباب مع دعم بواسطة بيم وسطي وقطعتين بشكل مائل(كرس), استخدام صفحتين  حديد(ركم) كيج 20  / مع سركي و أقفال (  تركي الصنع او افضل الانواع المتاحة في السوق المحلية) وثلاثة قلابات (1/2 انج قطر * 3 انج ارتفاع) لتثبته على الاطار(الملبن) ، العمل يشمل صبغ  بطبقة واحدة طلاء مانع صدا ، وطبقتين من الطلاء الدهني \ (Jotun ، Betek ، CAPAROL ، Polisan أو ما يعادلها). يجب تخفيف الدهان (10٪ - 15٪) مع المخففات لتحقيق تغطية مساحة الطلاء بما لا يزيد عن (10-12) متر مربع / لتر (يتم عمل صنع علامة منظمة انقاذ الطفل من لوح معدني سمكه 2 ملمتر 25*40 سنتمتر و تقطيع علامة و اسم المنظمة بوساطة الماكنة الليزرية ثم تثبيتها باللحام على الوجه الخارجي للباب)  ، يجب أن تتم جميع الأعمال تحت إشراف مهندس الإشراف.</t>
    </r>
  </si>
  <si>
    <r>
      <rPr>
        <b/>
        <sz val="11"/>
        <color rgb="FF002060"/>
        <rFont val="Times New Roman"/>
        <family val="1"/>
      </rPr>
      <t>Steel door maintenance:-</t>
    </r>
    <r>
      <rPr>
        <sz val="11"/>
        <color theme="1"/>
        <rFont val="Times New Roman"/>
        <family val="1"/>
      </rPr>
      <t xml:space="preserve">
Supplying all materials, manpower, equipment that required to maintenance steel door include  Lock with handle door and Latch (slide lock) and paint  all the materials should be  (Turkish-made or equivalent) the works include remove damaged   parts and install new with all accessories all works should be done according to the supervising engineer's instructions.</t>
    </r>
  </si>
  <si>
    <r>
      <rPr>
        <b/>
        <sz val="11"/>
        <color rgb="FF002060"/>
        <rFont val="Times New Roman"/>
        <family val="1"/>
      </rPr>
      <t>صيانة باب:-</t>
    </r>
    <r>
      <rPr>
        <b/>
        <sz val="11"/>
        <color theme="1"/>
        <rFont val="Times New Roman"/>
        <family val="1"/>
      </rPr>
      <t xml:space="preserve">
</t>
    </r>
    <r>
      <rPr>
        <sz val="11"/>
        <color theme="1"/>
        <rFont val="Times New Roman"/>
        <family val="1"/>
      </rPr>
      <t xml:space="preserve"> تجهيز جميع المواد والقوى العاملة والمعدات اللازمة </t>
    </r>
    <r>
      <rPr>
        <b/>
        <sz val="11"/>
        <color theme="1"/>
        <rFont val="Times New Roman"/>
        <family val="1"/>
      </rPr>
      <t xml:space="preserve"> ل</t>
    </r>
    <r>
      <rPr>
        <sz val="11"/>
        <color theme="1"/>
        <rFont val="Times New Roman"/>
        <family val="1"/>
      </rPr>
      <t xml:space="preserve">صيانة الباب  الحديدي يشمل قفل مع مقبض وسركي وطلاء الباب 
وجميع المواد ذات نوعية جيدة  من منشا (تركي أو ما يعادلها) يشمل العمل ازالة التالف وتنصيب الجديد مع كافة الاجزاء الضرورية وغير ذلك وحسب تعليمات المهندس المشرف.
</t>
    </r>
  </si>
  <si>
    <r>
      <rPr>
        <b/>
        <sz val="11"/>
        <color rgb="FF002060"/>
        <rFont val="Times New Roman"/>
        <family val="1"/>
      </rPr>
      <t>Window's frame painting:</t>
    </r>
    <r>
      <rPr>
        <sz val="11"/>
        <color theme="1"/>
        <rFont val="Times New Roman"/>
        <family val="1"/>
      </rPr>
      <t xml:space="preserve">
Supply of all materials, manpower, equipment to paint the window frame  the work includes removing old paint and corrosion by steel brush and  painting it   one layer anti-corrosion paint, and two-layer oil paint type (Jotun, Betek, CAPAROL, Polisan, or equivalent).  includes all work needed to complete the job under the instruction of engineer.</t>
    </r>
  </si>
  <si>
    <r>
      <rPr>
        <b/>
        <sz val="11"/>
        <color rgb="FF002060"/>
        <rFont val="Times New Roman"/>
        <family val="1"/>
      </rPr>
      <t>صبغ اطارات النوافذ</t>
    </r>
    <r>
      <rPr>
        <b/>
        <sz val="11"/>
        <color theme="1"/>
        <rFont val="Times New Roman"/>
        <family val="1"/>
      </rPr>
      <t>:
ت</t>
    </r>
    <r>
      <rPr>
        <sz val="11"/>
        <color theme="1"/>
        <rFont val="Times New Roman"/>
        <family val="1"/>
      </rPr>
      <t>جهيز جميع المواد ، والقوى العاملة ، والمعدات اللازمة لطلاء إطار النافذة ، ويشمل العمل إزالة الطلاء القديم والتآكل بواسطة فرشاة الصلب وتنظيف الإطار قبل الطلاء عليه العمل يشمل صبغ  بطبقة واحدة طلاء مانع صدا ، وطبقتين من الطلاء الدهني (Jotun ، Betek ، CAPAROL ، Polisan أو ما يعادلها)) يشمل جميع الأعمال اللازمة لاستكمال المهمة بموجب تعليمات المهندس.</t>
    </r>
    <r>
      <rPr>
        <b/>
        <sz val="11"/>
        <color theme="1"/>
        <rFont val="Times New Roman"/>
        <family val="1"/>
      </rPr>
      <t xml:space="preserve">
</t>
    </r>
  </si>
  <si>
    <r>
      <rPr>
        <b/>
        <sz val="11"/>
        <color rgb="FF002060"/>
        <rFont val="Times New Roman"/>
        <family val="1"/>
      </rPr>
      <t>Supply and installation electric water boiler  :</t>
    </r>
    <r>
      <rPr>
        <sz val="11"/>
        <color rgb="FF002060"/>
        <rFont val="Times New Roman"/>
        <family val="1"/>
      </rPr>
      <t xml:space="preserve"> </t>
    </r>
    <r>
      <rPr>
        <sz val="11"/>
        <color theme="1"/>
        <rFont val="Times New Roman"/>
        <family val="1"/>
      </rPr>
      <t xml:space="preserve">
supply and installation electrical water boiler should be good quality  (local made)(double plate), 80-liter capacity, and all associated electrical work (electric wire 2*4 mm2, circuit breaker (45 A ),(the cost includes and all connection accessories  (elbow, adapter, nipple…etc.) under engineer instructions.</t>
    </r>
  </si>
  <si>
    <r>
      <rPr>
        <b/>
        <sz val="11"/>
        <color rgb="FF0070C0"/>
        <rFont val="Times New Roman"/>
        <family val="1"/>
      </rPr>
      <t>تحهيز وتنصيب ونقل منظومة تصفية وتعقيم المياه :-</t>
    </r>
    <r>
      <rPr>
        <sz val="11"/>
        <color theme="1"/>
        <rFont val="Times New Roman"/>
        <family val="1"/>
      </rPr>
      <t xml:space="preserve">
تحهيز وتنصيب ونقل منظومة تصفية وتعقيم المياه (9 ) مراحل   400 GPD بتقنية التناضح ذات قدرة انتاجية (60 ) لتر / ساعة وتحتوي
1- فلتر سليلوزي للتصفية الابتدائية PP 
2- فلتر كاربوني UDF 
3- فلتر كاربوني CTO 
4- مضخة ضغط عالي
5- وحدات التناضح العكسي (Membrane) عدد 4 
6-  مفاتيح ضغط (low &amp;high pressure  switches   ) عدد2
7- انابيب التوصيل نوع  UPVC 
 المنظومة محفوظة داخل صندوق حديدي ومجهزة بمقاييس  الضغط ومقياس جريان الماء اضافة الى مفاتيح التحكم ومصابيح الدلالة  وتجهيز البراد ب 3 حنفيات والسعر يشمل التجهيز والتركيب والنقل مع جميع الاعمال المواد الكهربائية من توصيل الكهرباء والماء من المصدر الى المنظومة  </t>
    </r>
  </si>
  <si>
    <r>
      <rPr>
        <b/>
        <sz val="11"/>
        <color rgb="FF0070C0"/>
        <rFont val="Times New Roman"/>
        <family val="1"/>
      </rPr>
      <t>supply and installation and transportation  RO unite :-</t>
    </r>
    <r>
      <rPr>
        <b/>
        <sz val="11"/>
        <color theme="1"/>
        <rFont val="Times New Roman"/>
        <family val="1"/>
      </rPr>
      <t xml:space="preserve">
 </t>
    </r>
    <r>
      <rPr>
        <sz val="11"/>
        <color theme="1"/>
        <rFont val="Times New Roman"/>
        <family val="1"/>
      </rPr>
      <t xml:space="preserve">supply and installation and transportation RO unite (9) stages 400 GPD with osmosis technology with a production capacity of (60) l / hr and contains
1- Cellulose filter for the primary filter PP
2- Carbon Filter UDF
3-  Carbon Filter CTO
4- High-pressure pump
5- Membrane units 4
6- Low &amp; high-pressure switches (2)
7- UPVC connection tubes
The system is kept inside an iron box and equipped with pressure gauges and water flowmeter in addition to the control keys and indication lamps and the supply of the fridge with 3 taps the work includes all electrical works and connection materials to conecte the electricity  and water supply from the source to RO unit. all works should be done according to the supervising engineer's instructions.
</t>
    </r>
  </si>
  <si>
    <r>
      <rPr>
        <b/>
        <sz val="12"/>
        <color rgb="FF0070C0"/>
        <rFont val="Times New Roman"/>
        <family val="1"/>
      </rPr>
      <t>تجهيز ونصب ماطور ماء:-</t>
    </r>
    <r>
      <rPr>
        <sz val="12"/>
        <color theme="1"/>
        <rFont val="Times New Roman"/>
        <family val="1"/>
      </rPr>
      <t xml:space="preserve">
تجهيز و نصب مضخة ماء ذات نوعية جيدة متوفرة بالاسواق المحلية ( حرامي او مايعادله) و العمل يتضمن التنصيب  و جميع الاحتياجات (قاطع دورة  والكيبل كهربائي(الطول 20 متر ومقبس كهربائي 13 امبير )  حسب كفاءة و قوة المضخة  مع جميع الاحتياجات الازمة لتشغيل المضخة و  ايضاً انبوب و صمام (حنفية) لتوصيل المضخةمع خزانات الماء  و توفير 20  متر من الانابيب البلاستكية  بقطر 1 بوصة مع جميع الاحتياجات الازمة  حسب توجيهات المهندس المشرف و كذلك تجهيزسقيفة او مظلة او صندوق لحماية الماطور من الامطار 
  </t>
    </r>
  </si>
  <si>
    <r>
      <t xml:space="preserve">Supply and connect water from the source water line to the pump:-
</t>
    </r>
    <r>
      <rPr>
        <sz val="11"/>
        <rFont val="Times New Roman"/>
        <family val="1"/>
      </rPr>
      <t>Supply materials, manpower, and equipment to connect the water supply, the work includes excavation work to the main water pipe and connected the 4 inches saddle, laying and connected 1 inches PVC from the saddle to the water pump, backfilling works and casting concrete for the street and walkway if any all the work should be done according to the instructions of the supervisor engineer.</t>
    </r>
  </si>
  <si>
    <r>
      <t xml:space="preserve">توصيل الماء من الخط الماء الرئيسي الى المضخة :-
</t>
    </r>
    <r>
      <rPr>
        <sz val="11"/>
        <rFont val="Times New Roman"/>
        <family val="1"/>
      </rPr>
      <t>تجهيز المواد والعمال والعدد لاعمال التوصيل مياه الشرب من الخط الرئيسي الى المضخة والعمل يشمل اعمال حفريات لاظهار الانبوب الرئيسي وتجهيز قفيص قطر ٤ انج وربطها بالنبوب الرئيسي مع مد انبوب pvc قطر 1 انج من القفيص الى مضخة الماء ويشمل العمل اعادة الدفن والصب الكونكريت والممشى ان وجد وحسب توجيهات المهندس المشرف</t>
    </r>
  </si>
  <si>
    <t>l.s</t>
  </si>
  <si>
    <r>
      <rPr>
        <b/>
        <sz val="11"/>
        <color rgb="FF0070C0"/>
        <rFont val="Times New Roman"/>
        <family val="1"/>
      </rPr>
      <t>Supplying and installing a water pump :-</t>
    </r>
    <r>
      <rPr>
        <sz val="11"/>
        <color theme="1"/>
        <rFont val="Times New Roman"/>
        <family val="1"/>
      </rPr>
      <t xml:space="preserve">
Supplying and installing a water pump good quality  (Harmy  (Loin ) or equivalent) , and the work includes all requirements (circuit breaker ,  20 meters electric cable  (2*2.5)mm ,electrical socket 13 amperes ....etc )and also pipe and valve  and tap to connect Pump with water tanks and provide 20 meters of PVC pipe  with a diameter of 1 inch, with all necessary requirements as directed by the supervising engineer and  supply  and install a rian shed or box to protect the pump 
</t>
    </r>
  </si>
  <si>
    <r>
      <rPr>
        <b/>
        <sz val="11"/>
        <color rgb="FF0070C0"/>
        <rFont val="Times New Roman"/>
        <family val="1"/>
      </rPr>
      <t xml:space="preserve">Internal lights
</t>
    </r>
    <r>
      <rPr>
        <sz val="11"/>
        <rFont val="Times New Roman"/>
        <family val="1"/>
      </rPr>
      <t>Supply, install and operate an outdoor  LED  lights with holder , wiring using (2*2.5) cable and the work includes connec to electricity source with the wire lenght not acceed  6 m and  LED  switches, and on height 1.4  m  as per the approval of the supervisor engineer.</t>
    </r>
    <r>
      <rPr>
        <sz val="11"/>
        <color theme="1"/>
        <rFont val="Times New Roman"/>
        <family val="1"/>
      </rPr>
      <t xml:space="preserve">
</t>
    </r>
  </si>
  <si>
    <r>
      <t xml:space="preserve">External lights
</t>
    </r>
    <r>
      <rPr>
        <sz val="11"/>
        <rFont val="Times New Roman"/>
        <family val="1"/>
      </rPr>
      <t>Supply, install and operate an outdoor  LED  lights with holder , wiring using (2*2.5) cable and the work includes connec to electricity source with the wire lenght not acceed  6 m and  LED  switches, and on height 1.4  m  as per the approval of the supervisor engineer.</t>
    </r>
    <r>
      <rPr>
        <b/>
        <sz val="11"/>
        <color rgb="FF0070C0"/>
        <rFont val="Times New Roman"/>
        <family val="1"/>
      </rPr>
      <t xml:space="preserve">
</t>
    </r>
  </si>
  <si>
    <r>
      <t xml:space="preserve">انارة خارجية 
</t>
    </r>
    <r>
      <rPr>
        <sz val="11"/>
        <color theme="3" tint="-0.249977111117893"/>
        <rFont val="Times New Roman"/>
        <family val="1"/>
      </rPr>
      <t>تجهيز و تركيب و فحص و تشغيل قواعد انارة خارجية ذات غطاء مقاوم للماء مع مصباح من نوعية  جيدة مثبت بالسقف أو الجدار مع كابل  2.5*2ملم  العمل يشمل كافة اعمال التسليك  والربط بالمصدر الرئيسي وبطول لا يزيد عن 6 متر ,ومفتاح التشغيل,مفتاح التشغيل يكون على ارتفاع  1.4متر وحسب توجيهات المهندس المشرف.</t>
    </r>
  </si>
  <si>
    <r>
      <rPr>
        <b/>
        <sz val="11"/>
        <color theme="3"/>
        <rFont val="Times New Roman"/>
        <family val="1"/>
      </rPr>
      <t>Exhaust fan :-</t>
    </r>
    <r>
      <rPr>
        <sz val="11"/>
        <color theme="1"/>
        <rFont val="Times New Roman"/>
        <family val="1"/>
      </rPr>
      <t xml:space="preserve">
Supply and install ( 6 or 8) inch with power switch good quality with all electric connections (wiring and switch pluge) As per the approval of the supervisor engineer. .</t>
    </r>
  </si>
  <si>
    <r>
      <rPr>
        <b/>
        <sz val="11"/>
        <color theme="3"/>
        <rFont val="Times New Roman"/>
        <family val="1"/>
      </rPr>
      <t>مفرغة هواء</t>
    </r>
    <r>
      <rPr>
        <sz val="11"/>
        <color theme="1"/>
        <rFont val="Times New Roman"/>
        <family val="1"/>
      </rPr>
      <t xml:space="preserve">
تجهيز وتنصيب مفرغة هواء قياس 6 او 8 انج من النوع الجيدوالعمل يشمل التسليك ومفتاح التشغيل  مع كل مايلزم من توصيلات كهربائية حسب توجيهات المهندس المشرف .</t>
    </r>
  </si>
  <si>
    <r>
      <t xml:space="preserve">تصليح انبوب حديد مغلون 2انج                                                 
</t>
    </r>
    <r>
      <rPr>
        <sz val="11"/>
        <color theme="1"/>
        <rFont val="Times New Roman"/>
        <family val="1"/>
      </rPr>
      <t>تجهيز المواد والأدوات ، والعمال لتصليح وتجهيز و تثبيت الأنابيب  2انج تركي الصنع او مايكافئه, يشمل العملجميع التركيبات (العكس ، الوصلة ، الموصل ، نبل ... الخ) تحت تعليمات المهندس.</t>
    </r>
  </si>
  <si>
    <r>
      <rPr>
        <b/>
        <sz val="11"/>
        <color theme="3"/>
        <rFont val="Times New Roman"/>
        <family val="1"/>
      </rPr>
      <t xml:space="preserve">خزان ماء مغلون </t>
    </r>
    <r>
      <rPr>
        <sz val="11"/>
        <color theme="1"/>
        <rFont val="Times New Roman"/>
        <family val="1"/>
      </rPr>
      <t xml:space="preserve">                                                              
تجهيز خزان ماء مغلون وتركيبه بسعة (3750) لتر ،مستطيل الشكل ب ابعاد (1.25*2.4) م ، البليت كيج 18 وسمك (1ملم ) مع غطاء حديدي وطواف بلاستيكي2 انج  مع فتحات الإدخال والإخراج 2 انج  مع جميع التركيبات والوصلات والصمامات اللازمة لربطه بمصدر الماء وبشبكة المنزل والصحيات، الخزان يجب ان يكون مصنوع بطريقة الكبس ، مع طباعة شعار المنظمة على الخزان بالحجم والتصميم المعتمد من المهندس المشرف.</t>
    </r>
  </si>
  <si>
    <r>
      <rPr>
        <b/>
        <sz val="11"/>
        <color theme="3"/>
        <rFont val="Times New Roman"/>
        <family val="1"/>
      </rPr>
      <t xml:space="preserve">PVC door :-
</t>
    </r>
    <r>
      <rPr>
        <sz val="11"/>
        <color theme="1"/>
        <rFont val="Times New Roman"/>
        <family val="1"/>
      </rPr>
      <t>Supply material and manpower and equipment to install PVC door,white color  Turkish-made, The dimensions (width 75*120cm) and (height 170-210cm)  with the door handle with lock suitable turkish origin or equivalent for (toilets ) the materials of the door's frame should be composite with internal steel plate 1mm thickness, connect the door to frame by four point of steel hinge. the price includes all required works to install the door and remove the old damage door and frame and curing the spaces between walls and frame of the door with silicone and foam, all works should be done according to the supervising engineer's instructions.</t>
    </r>
  </si>
  <si>
    <r>
      <rPr>
        <b/>
        <sz val="11"/>
        <color rgb="FF002060"/>
        <rFont val="Times New Roman"/>
        <family val="1"/>
      </rPr>
      <t>Steel doors:-</t>
    </r>
    <r>
      <rPr>
        <sz val="11"/>
        <color theme="1"/>
        <rFont val="Times New Roman"/>
        <family val="1"/>
      </rPr>
      <t xml:space="preserve">
Supplying all materials, manpower, equipment that required to install steel door, the height  should be (170-220) cm and width (75-100)cm (according to instructions of engineer and dimensions reality) and the cross-section of frame members of the door should be rectangular iron bar(3*2)cm, 2mm thickness, making outer frame and supported by mid-beam with two beams as cross, the plate of the doors should be tow layers gauge 20 as  locks(Turkish-made best quality available in the local market) and three hinge( 1/2" dia. *3" L) to fixed it to the frame, painting with one layer anti-corrosion paint, and two-layer oil paint type \(Jotun, Betek, CAPAROL, Polisan, or equivalent). The paint should be diluted (10%--15%) with thinners to achieve the coverage of painting area of not more than (10-12) m2/Litter/layer (SCI iron logo 25 x40cm 2mm  cutting logo and name of SCI by laser machine and weld on the outer face of the door ) , all works should be done under the instructions of the supervising engineer. </t>
    </r>
  </si>
  <si>
    <r>
      <rPr>
        <b/>
        <sz val="11"/>
        <color theme="3" tint="-0.249977111117893"/>
        <rFont val="Times New Roman"/>
        <family val="1"/>
      </rPr>
      <t>Western toilet base (disability toilet)</t>
    </r>
    <r>
      <rPr>
        <sz val="11"/>
        <color theme="1"/>
        <rFont val="Times New Roman"/>
        <family val="1"/>
      </rPr>
      <t xml:space="preserve">
Supply and install a Western/European toilet system (Porcelain) with flushing system ( Turkish-make), white in color, medium size, best quality the work including removing the old and install the new with  connecting to the drainage and water systems and replace  the damage parts and using silicone everywhere needed . according to the supervising engineer's instructions.</t>
    </r>
  </si>
  <si>
    <r>
      <rPr>
        <b/>
        <sz val="11"/>
        <color theme="3" tint="-0.249977111117893"/>
        <rFont val="Times New Roman"/>
        <family val="1"/>
      </rPr>
      <t>Flushing System :-</t>
    </r>
    <r>
      <rPr>
        <sz val="11"/>
        <color theme="1"/>
        <rFont val="Times New Roman"/>
        <family val="1"/>
      </rPr>
      <t xml:space="preserve">
providing and installing, a( Turkish made) flushing system plastic with all fittings and piping, the work includes fixing with water tanks, and toilet bases, all works needed to complete the work included within specified price and according to instructions of supervisor engineer </t>
    </r>
  </si>
  <si>
    <r>
      <rPr>
        <b/>
        <sz val="11"/>
        <color theme="3" tint="-0.249977111117893"/>
        <rFont val="Times New Roman"/>
        <family val="1"/>
      </rPr>
      <t>نظام تنظيف التواليت(السيفون)</t>
    </r>
    <r>
      <rPr>
        <sz val="11"/>
        <color theme="1"/>
        <rFont val="Times New Roman"/>
        <family val="1"/>
      </rPr>
      <t xml:space="preserve">
توفير و تركيب نظام التدفق المائي (نظام التنظيف بالماء في التواليت) ان يكون تركي الصنع و مصنوع من البلاستك مع جميع التوصيلات الضرورية و الانابيب اللازمة لربطها بالخزانات و قاعدة التواليت , جميع الاحتياجات الضرورية لإكمال العمل تتضمن في السعر المحدد و حسب توجيهات المهندس المشرف 
 </t>
    </r>
  </si>
  <si>
    <r>
      <t xml:space="preserve"> </t>
    </r>
    <r>
      <rPr>
        <b/>
        <sz val="11"/>
        <color theme="3" tint="-0.249977111117893"/>
        <rFont val="Times New Roman"/>
        <family val="1"/>
      </rPr>
      <t xml:space="preserve">تجهيز تواليت غربي (تواليت لذوي الاحتياجات الخاصة) </t>
    </r>
    <r>
      <rPr>
        <b/>
        <sz val="11"/>
        <color theme="3"/>
        <rFont val="Times New Roman"/>
        <family val="1"/>
      </rPr>
      <t xml:space="preserve">
</t>
    </r>
    <r>
      <rPr>
        <sz val="11"/>
        <rFont val="Times New Roman"/>
        <family val="1"/>
      </rPr>
      <t>تجهيز ونصب مقعد غربي من النوع العميق الجيد ابيض اللون متوسط الحجم من صنع تركي  مع السيفون  ويشمل العمل ازالة المقعد القديم وتركيب الجديد وجميع الملحقات  ويشمل العمل اعمال الربط مع انابيب المجاري و التوصيلات المائية وتبديل اي جزء تالف  وحسب توجيهات المهندس المشرف.</t>
    </r>
  </si>
  <si>
    <r>
      <rPr>
        <b/>
        <sz val="11"/>
        <color rgb="FF002060"/>
        <rFont val="Times New Roman"/>
        <family val="1"/>
      </rPr>
      <t>Septic tank:-</t>
    </r>
    <r>
      <rPr>
        <sz val="11"/>
        <color theme="3"/>
        <rFont val="Times New Roman"/>
        <family val="1"/>
      </rPr>
      <t xml:space="preserve">
</t>
    </r>
    <r>
      <rPr>
        <sz val="11"/>
        <rFont val="Times New Roman"/>
        <family val="1"/>
      </rPr>
      <t>Supply materials, manpower, and equipment to install septic tank with the dimension (4*3) m and depth (3)m, casting concrete foundation in the bottom of septic tank  40 cm wide and 30 cm thickness reinforced concrete  by4 Ø 12mm steel with mix ratio 1: 2: 4, masonry work on the foundation by solid blook thickness 20 cm and height 2.5 m, casting reinforcement concrete for the slab( 3*4) m thickness 20 cm reinforcement by the steel bars  16 Ø one net, 15 cm the spaces between bares,  two holes in the top of septic tank with the dimension 40*40 m covered by iron cover all the works and as per the approval of the supervising engineer.</t>
    </r>
  </si>
  <si>
    <t>BoQs for rehabilitation and retrofitting (latrines) 14 units of school in Bartiall  Sub-distric Ninewa Governotrate</t>
  </si>
  <si>
    <r>
      <t xml:space="preserve">Cleaning kit and tools 
</t>
    </r>
    <r>
      <rPr>
        <sz val="11"/>
        <rFont val="Times New Roman"/>
        <family val="1"/>
      </rPr>
      <t xml:space="preserve">Supply, transport and distribute kit and tools contain on </t>
    </r>
    <r>
      <rPr>
        <b/>
        <sz val="11"/>
        <rFont val="Times New Roman"/>
        <family val="1"/>
      </rPr>
      <t xml:space="preserve">
</t>
    </r>
    <r>
      <rPr>
        <sz val="11"/>
        <rFont val="Times New Roman"/>
        <family val="1"/>
      </rPr>
      <t xml:space="preserve">1 (5 )pices of   wiper for the floors and surfaces size 45 cm with  stick wood 
2-(5) pices of Brush for floors and walls with stick wood .
3- (4) pices of Cleaning brush for handwash porcelain . 
4- (14) pices of Brush  for latrine with base.
5- 14 pices Jug water for for latrine middle size.
6- (10) pices Antiseptic liquid and clean surface for latrine (5 liter ).
7- (10) pices Antiseptic liquid for latrine ( Peros or Emlaq )(1.5)kg
8- A soap box containing 125 g soap weight.
</t>
    </r>
  </si>
  <si>
    <t>2-5</t>
  </si>
  <si>
    <r>
      <rPr>
        <b/>
        <sz val="12"/>
        <color theme="3"/>
        <rFont val="Times New Roman"/>
        <family val="1"/>
      </rPr>
      <t xml:space="preserve"> صيانة و صبغ اطارات الابواب :</t>
    </r>
    <r>
      <rPr>
        <sz val="12"/>
        <color theme="1"/>
        <rFont val="Times New Roman"/>
        <family val="1"/>
      </rPr>
      <t xml:space="preserve">
تجهيز جميع المواد ، والقوى العاملة ، والمعدات اللازمة لطلاء إطار االابواب  وصيانتها  ، ويشمل العمل إزالة الطلاء القديم والتآكل بواسطة فرشاة الصلب وتنظيف الإطار قبل الطلاء عليه العمل يشمل صبغ  بطبقة واحدة طلاء مانع صدا ، وطبقتين من الطلاء الدهني (Jotun ، Betek ، CAPAROL ، Polisan أو ما يعادلها))وكذلك  يشمل جميع الأعمال اللازمة  للصبانة من لحام وتثبيت وكل ما هو لازم لاستكمال المهمة بموجب تعليمات المهندس.
</t>
    </r>
  </si>
  <si>
    <r>
      <t xml:space="preserve">Door's frame painting and maintenance :-
</t>
    </r>
    <r>
      <rPr>
        <sz val="12"/>
        <rFont val="Times New Roman"/>
        <family val="1"/>
      </rPr>
      <t>Supply of all materials, manpower, equipment to paint the door frame  and maintenabce the work includes removing old paint and corrosion by steel brush and  painting it   one layer anti-corrosion paint, and two-layer oil paint type (Jotun, Betek, CAPAROL, Polisan, or equivalent).  include all necessary maintenance, welding and fixing work, and everything necessary to complete the job under the instruction of engineer.</t>
    </r>
  </si>
  <si>
    <t>3-3</t>
  </si>
  <si>
    <r>
      <t xml:space="preserve"> تنصيب مجرى مياه :-
</t>
    </r>
    <r>
      <rPr>
        <sz val="11"/>
        <rFont val="Times New Roman"/>
        <family val="1"/>
      </rPr>
      <t xml:space="preserve"> تنصيب مجرى مياه  ويشمل تجهيز مواد للقيام بمد بوري 4 انج لتصريف المياه من الجابية الى القسطل القديم يشمل العمل القيام بتكسير جزء من الصبة ورفع الانقاض والدفن واعادة البلاط وعمل مانهول لكل 6 متر مع كل مايلزم لانهاء العمل  وحسب توجيهات المهندس</t>
    </r>
  </si>
  <si>
    <r>
      <t xml:space="preserve">تفريغ خزان المياه الثقيلة :-
</t>
    </r>
    <r>
      <rPr>
        <sz val="11"/>
        <rFont val="Times New Roman"/>
        <family val="1"/>
      </rPr>
      <t>توفير حوضيات سحب والقيام بنزح المياه الثقيلة علما ان حجم الخزان( 60m3)  , العمل يتضمن ايضاً نقل و تفريغ المياه الثقيلة في منطقة بعيدة تحت موافقة من قبل دائرة بلدية المنطقة او اي جهة اخرى ذات سلطة و حسب توجيهات المهندس المشرف .</t>
    </r>
  </si>
  <si>
    <r>
      <t xml:space="preserve">Dislodging of Septic tank :-
</t>
    </r>
    <r>
      <rPr>
        <sz val="11"/>
        <rFont val="Times New Roman"/>
        <family val="1"/>
      </rPr>
      <t xml:space="preserve">providing vaccum truck for dislodging wastewater The volume of the tank (60m3) . The work includes transportation and discharges wastewater in the dumping site approved by the department of municipality or relevant authority and according to instructions of supervisor engineer.
</t>
    </r>
  </si>
  <si>
    <t>l.s.</t>
  </si>
  <si>
    <r>
      <t xml:space="preserve">Mantenies GI pipe 2 inch :
</t>
    </r>
    <r>
      <rPr>
        <sz val="11"/>
        <rFont val="Times New Roman"/>
        <family val="1"/>
      </rPr>
      <t>Supply materials and tools, labours to repair  and install GI pipe Dia. 2  inch of interior diameter Turkish-made or equivalent. the work includes all fitting(elbow, junction, connecter, nipple…etc.) under engineer instructions.</t>
    </r>
  </si>
  <si>
    <t>M.l</t>
  </si>
  <si>
    <r>
      <rPr>
        <b/>
        <sz val="11"/>
        <color theme="3"/>
        <rFont val="Times New Roman"/>
        <family val="1"/>
      </rPr>
      <t xml:space="preserve">GI water tank  :- </t>
    </r>
    <r>
      <rPr>
        <sz val="11"/>
        <color theme="1"/>
        <rFont val="Times New Roman"/>
        <family val="1"/>
      </rPr>
      <t xml:space="preserve">                                                      
</t>
    </r>
    <r>
      <rPr>
        <sz val="11"/>
        <rFont val="Times New Roman"/>
        <family val="1"/>
      </rPr>
      <t>Supply and installation  and transportain of galvanized water tanks (3750)litres, rectangle shape  dimension (1.25*2.4)m , local made gauge 18  thicknes (1mm) with iron cover and plastic floater 2 inch</t>
    </r>
    <r>
      <rPr>
        <sz val="11"/>
        <color theme="1"/>
        <rFont val="Times New Roman"/>
        <family val="1"/>
      </rPr>
      <t xml:space="preserve"> with input and output openings </t>
    </r>
    <r>
      <rPr>
        <sz val="11"/>
        <rFont val="Times New Roman"/>
        <family val="1"/>
      </rPr>
      <t>2 inch with all fitting needed to connect it to water supply and   and installing on concrete bricks,valves,using press machine, works with printing the organization logo on the tank  with size and design approved by the supervising engineer.</t>
    </r>
  </si>
  <si>
    <r>
      <t xml:space="preserve">  منظفات وادوات النظافة للحمامات 
</t>
    </r>
    <r>
      <rPr>
        <b/>
        <sz val="11"/>
        <rFont val="Times New Roman"/>
        <family val="1"/>
      </rPr>
      <t>تجهيز ونقل وتوزيع صندوق يحتوي على :</t>
    </r>
    <r>
      <rPr>
        <sz val="11"/>
        <color theme="1"/>
        <rFont val="Times New Roman"/>
        <family val="1"/>
      </rPr>
      <t xml:space="preserve">
1-(5) ماسحة ارضية حجم 45 سم مع مقبض خشب .
2-(5) فرشاة ارضية وجدران مع مقبض خشب.
3- (4)فرشاة تنظيف مغسل.
4- (14)فرشاة تواليت مع القاعدة.
5- (14)ابريق ماء متوسط الحجم.
6- (10)سائل مطهر ديتول  5 لتر .
7- (10)سائل مطهر نوع (عملاق او بيروز)1.5 كغم 
8- صندوق صابون يحتوي على وزن الصابون الواحدة  125 غم.
</t>
    </r>
  </si>
  <si>
    <t>4-1</t>
  </si>
  <si>
    <t>4-12</t>
  </si>
  <si>
    <t>4-13</t>
  </si>
  <si>
    <t>4-14</t>
  </si>
  <si>
    <r>
      <rPr>
        <b/>
        <sz val="11"/>
        <color theme="3"/>
        <rFont val="Times New Roman"/>
        <family val="1"/>
      </rPr>
      <t>Installing the water drain :-</t>
    </r>
    <r>
      <rPr>
        <sz val="11"/>
        <color theme="3"/>
        <rFont val="Times New Roman"/>
        <family val="1"/>
      </rPr>
      <t xml:space="preserve">
</t>
    </r>
    <r>
      <rPr>
        <sz val="11"/>
        <rFont val="Times New Roman"/>
        <family val="1"/>
      </rPr>
      <t xml:space="preserve">Supply material, manpower, and equipment to installation water drainage by using  PVC pipes  (4 inches) to connect from the WASH hande place into the old septic tank. The work includes excavation, raising the debris, backfilling l, tiles work, and installation a manhole for every 6 meters with all necessary to finish the work as instructions the supervisor engineer.
</t>
    </r>
  </si>
  <si>
    <t>5-3</t>
  </si>
  <si>
    <t>5-4</t>
  </si>
  <si>
    <r>
      <rPr>
        <b/>
        <sz val="11"/>
        <color theme="3" tint="-0.249977111117893"/>
        <rFont val="Times New Roman"/>
        <family val="1"/>
      </rPr>
      <t xml:space="preserve">سقيفة مولدة </t>
    </r>
    <r>
      <rPr>
        <sz val="11"/>
        <color theme="1"/>
        <rFont val="Times New Roman"/>
        <family val="1"/>
      </rPr>
      <t xml:space="preserve">
تجهيز المواد والادوات والايدي العاملة لعمل لتنصيب سقيفة للمولدة بابعاد (2.5*3.5)م وارتفاع  3.5 م 
يشمل العمل :-
1- تجهيز 4 قواعد حديدية (بليت قاعدة) بابعاد (250*250*6) ملم تثبت على قاعدة خرسانية بواسطة ancher bolts و تثبت اسفل الاعمدة بواسطة اللحام .
2- تجهيز 16 قطعة anchore bolt ذات قطر 16ملم وبطول 25سم مثبتة بالقاعدة الخرسانية .
3- تجهيز 4 اعمدة حديدية بابعاد (100*100*3) ملم  و طول 13.6م (2 عامود بطول 3.3م) ( 2 عامود بطول 3.5م )
4- تجهيز جسر حديدي بابعاد (100*100*3) ملم وطول 18م تثبت فوق الاعمدة بواسطة اللحام   .
5- تجهيز جسر حديدي (طراحيات) بابعاد (50*50*2) ملم وطول 5 م يثبت بواسطة اللحام.
6- تجهيز قطع كيربي لون ابيض وبافضل نوعية موجودة بالسوق تثبت فوق الجسور بواسطة براغي مع استخدام واشر ربل لمنع تسرب الماء ويعالج بالسليكون في حالة التسريب .
7- القيام بالطلاء الجيد لهيكل السقيفة بطبقة من مانع الصدأ وطبقتين من الطلاء الدهني ذات نوعية جيدة (Betek او Juton او ما يكافئه).
</t>
    </r>
    <r>
      <rPr>
        <b/>
        <sz val="11"/>
        <color rgb="FFFF0000"/>
        <rFont val="Times New Roman"/>
        <family val="1"/>
      </rPr>
      <t>ملاحظة:-</t>
    </r>
    <r>
      <rPr>
        <sz val="11"/>
        <color rgb="FFFF0000"/>
        <rFont val="Times New Roman"/>
        <family val="1"/>
      </rPr>
      <t xml:space="preserve"> </t>
    </r>
    <r>
      <rPr>
        <sz val="11"/>
        <color theme="1"/>
        <rFont val="Times New Roman"/>
        <family val="1"/>
      </rPr>
      <t>السعر يشمل جميع الاعمال المذكورة مع التجهيز والتنصيب وحسب تعليمات المهندس المشرف .</t>
    </r>
    <r>
      <rPr>
        <b/>
        <sz val="11"/>
        <color theme="1"/>
        <rFont val="Times New Roman"/>
        <family val="1"/>
      </rPr>
      <t xml:space="preserve">
          </t>
    </r>
    <r>
      <rPr>
        <b/>
        <sz val="11"/>
        <color rgb="FFFF0000"/>
        <rFont val="Times New Roman"/>
        <family val="1"/>
      </rPr>
      <t xml:space="preserve"> </t>
    </r>
  </si>
  <si>
    <t>L.S</t>
  </si>
  <si>
    <r>
      <t xml:space="preserve">Sun Shed 
</t>
    </r>
    <r>
      <rPr>
        <sz val="11"/>
        <color theme="1"/>
        <rFont val="Times New Roman"/>
        <family val="1"/>
      </rPr>
      <t xml:space="preserve">Supply materials , tools and manpower to make and install sun shed with dimension ( 2.5*3.5)m and heigth 3.5m .
The works includes :-
1- Supply 4 base plate with dimension (250*250*6)mm fixed on concrete base by anchor bolts then fix it under columns by welding .
2- Supply 16 piece anchore bolts with diameter 16 mm and long 25 cm fixed on concrete base . 
3- Supply 4 steel columns with dimension (100*100*3)mm and long 13.6m ( 2 columns with long 3.3m ),( 2 columns with long 3.5 m ). 
4- Supply steel beams with dimension (100*100*3)mm and long 18m fix on columns by welding .
5- Supply steel beams with dimension (50*50*2)mm and long 5m.
6- Supply corrugated metal sheet (kerbi) color white with good quality fixed by screws on beams with use washer screws rubber to  preventing  leakage water , if there treat by silicon.
7- Works paint for sun shed with one layer from anti-corrosion paint then two layers from oil paint with best quality in market    ( Betek,Juton or equivalent).
</t>
    </r>
    <r>
      <rPr>
        <b/>
        <sz val="11"/>
        <color rgb="FFFF0000"/>
        <rFont val="Times New Roman"/>
        <family val="1"/>
      </rPr>
      <t>Note</t>
    </r>
    <r>
      <rPr>
        <sz val="11"/>
        <color theme="1"/>
        <rFont val="Times New Roman"/>
        <family val="1"/>
      </rPr>
      <t xml:space="preserve">:- The price includes all works the mention and according to the instruction of supervisor engineer.
</t>
    </r>
    <r>
      <rPr>
        <sz val="11"/>
        <color rgb="FFFF0000"/>
        <rFont val="Times New Roman"/>
        <family val="1"/>
      </rPr>
      <t xml:space="preserve"> </t>
    </r>
  </si>
  <si>
    <t>17</t>
  </si>
  <si>
    <r>
      <rPr>
        <b/>
        <sz val="11"/>
        <color theme="3" tint="-0.249977111117893"/>
        <rFont val="Times New Roman"/>
        <family val="1"/>
      </rPr>
      <t xml:space="preserve">اعمال صب ارضية المولدة </t>
    </r>
    <r>
      <rPr>
        <sz val="11"/>
        <color theme="1"/>
        <rFont val="Times New Roman"/>
        <family val="1"/>
      </rPr>
      <t xml:space="preserve">
تجهيز مواد واليات وعمال لاعمال صب ارضية المولدة من الخرسانة 1:2:4 باستخدام سمنت بورتلاند وبقوة انضغاط 21mpa بابعاد (2*3) متر وسمك 20 سم يشمل العمل وضع طبقة من ال BRC سمك 6 ملم مع الاخذ بنظر الاعتبار تسوية السطح الخارجي للخرسانة نشكل مستقيم السعر يشمل رفع المولدة من منطقة العمل وارجعها بعد اكتمال تصلب الارضية الخرسانية وتثبيتها على الارضية وحسب توجيهات المهندس المشرف.</t>
    </r>
  </si>
  <si>
    <t>m³</t>
  </si>
  <si>
    <r>
      <rPr>
        <b/>
        <sz val="11"/>
        <color theme="3"/>
        <rFont val="Times New Roman"/>
        <family val="1"/>
      </rPr>
      <t>Casting concrete</t>
    </r>
    <r>
      <rPr>
        <b/>
        <sz val="11"/>
        <color theme="1"/>
        <rFont val="Times New Roman"/>
        <family val="1"/>
      </rPr>
      <t xml:space="preserve">
</t>
    </r>
    <r>
      <rPr>
        <sz val="11"/>
        <color theme="1"/>
        <rFont val="Times New Roman"/>
        <family val="1"/>
      </rPr>
      <t xml:space="preserve">Supply materials, equipments and manpower to cast concrete floor for generator with concrete mixing ratio 1:2:4 by using cement portland and compressive strength 21 mpa , dimension 3*2 m and thickness 20 cm  the work includes put layer from BRC 6mm with consider leveling the floor, the price include remove the generator then cast floor and  re-installation the generator on the floor the work should be done by the instruction of supervisor engnieer </t>
    </r>
  </si>
  <si>
    <t>16</t>
  </si>
  <si>
    <r>
      <rPr>
        <b/>
        <sz val="11"/>
        <color theme="3"/>
        <rFont val="Times New Roman"/>
        <family val="1"/>
      </rPr>
      <t>تجهيز كونتاكتر 250 امبير</t>
    </r>
    <r>
      <rPr>
        <b/>
        <sz val="11"/>
        <color theme="1"/>
        <rFont val="Times New Roman"/>
        <family val="1"/>
      </rPr>
      <t xml:space="preserve">
</t>
    </r>
    <r>
      <rPr>
        <sz val="11"/>
        <color theme="1"/>
        <rFont val="Times New Roman"/>
        <family val="1"/>
      </rPr>
      <t xml:space="preserve"> تجهيز نوع LS او هونداي كوري لتشغيل طاقم 75 كيلو واط ويشمل العمل ربط الكونتاكت مع التشغيل والفحص يجب ان يتم العمل حسب تعليمات المهندس المشرف .</t>
    </r>
  </si>
  <si>
    <r>
      <rPr>
        <b/>
        <sz val="11"/>
        <color theme="3"/>
        <rFont val="Times New Roman"/>
        <family val="1"/>
      </rPr>
      <t>Contacter 250A</t>
    </r>
    <r>
      <rPr>
        <sz val="11"/>
        <color theme="1"/>
        <rFont val="Times New Roman"/>
        <family val="1"/>
      </rPr>
      <t xml:space="preserve">
Supply and install contactor type LS,Hyundai or equivelant to operation set 75KW the work include install the contactor with operation and the test the work should be done according to the instruction of supervisor engineer.</t>
    </r>
  </si>
  <si>
    <t>15</t>
  </si>
  <si>
    <r>
      <t xml:space="preserve"> بلاجيكتور LED 100w
</t>
    </r>
    <r>
      <rPr>
        <sz val="11"/>
        <rFont val="Times New Roman"/>
        <family val="1"/>
      </rPr>
      <t>تجهيز وتنصيب بلاجكتور 100w LED  ذات نوعية جيدة السعر يشمل اعمال التسليك والتوصيل الكهربائي من المصدر الى البلاجكتور مع تركيب مفتاح الانارة يثبت البلاجكتور في مكان مرتفع داخل المحطة وحسب توجيهات المهندس المشرف .</t>
    </r>
  </si>
  <si>
    <r>
      <rPr>
        <b/>
        <sz val="11"/>
        <color theme="3"/>
        <rFont val="Times New Roman"/>
        <family val="1"/>
      </rPr>
      <t xml:space="preserve">Blajector light 100w LED
</t>
    </r>
    <r>
      <rPr>
        <sz val="11"/>
        <rFont val="Times New Roman"/>
        <family val="1"/>
      </rPr>
      <t xml:space="preserve">supply and install blajector light 100w LED with good quality the price include wiring and connect the electrical 
from source to blajector, connect plug switch, fix  blajector in the higher place of water station the work should be done according to the instruction of supervisor engineer. </t>
    </r>
  </si>
  <si>
    <t>14</t>
  </si>
  <si>
    <r>
      <t xml:space="preserve">خلاط ماء من الكروم للمغسل
</t>
    </r>
    <r>
      <rPr>
        <sz val="11"/>
        <rFont val="Times New Roman"/>
        <family val="1"/>
      </rPr>
      <t>تجهيز وتركيب خلاط ماء تركي الصنع نوع (Itemed)  او مكافئ له مع تجهيز صوندات 1/2 انج لتوصيل المياه السعر يشمل جميع المواد والاعمال اللازمة لازالة القديم المتضرر وربط الجديد  وحسب توجيهات المهندس المشرف</t>
    </r>
  </si>
  <si>
    <r>
      <rPr>
        <b/>
        <sz val="11"/>
        <color theme="3"/>
        <rFont val="Times New Roman"/>
        <family val="1"/>
      </rPr>
      <t>Chromium water mixer for handwashing basin</t>
    </r>
    <r>
      <rPr>
        <sz val="11"/>
        <color theme="1"/>
        <rFont val="Times New Roman"/>
        <family val="1"/>
      </rPr>
      <t xml:space="preserve">
Supply water mixer Turkish brand (Ittemed or equivalent) with flexible hose 1/2 inch for handwash basin to water supply, the price includes all materials and work to remove the old damaged and install the new mixer, the works should be done according to the instruction of supervisor engineer.</t>
    </r>
  </si>
  <si>
    <t>13</t>
  </si>
  <si>
    <r>
      <t xml:space="preserve">قواعد انارة فلورنست
</t>
    </r>
    <r>
      <rPr>
        <sz val="12"/>
        <rFont val="Times New Roman"/>
        <family val="1"/>
      </rPr>
      <t>تجهيز ونصب قواعد انارة فلورنست  او LED ذات نوعية جيدة السعر يشمل جميع الاعمال من تسليك وربط بالكهرباء من المصدر الى قاعدة الانارة مع مفتاح الانارة وحسب تعليمات المهندس المشرف .</t>
    </r>
  </si>
  <si>
    <r>
      <t xml:space="preserve">Fluorescent light 
</t>
    </r>
    <r>
      <rPr>
        <sz val="12"/>
        <rFont val="Times New Roman"/>
        <family val="1"/>
      </rPr>
      <t>Supply and install point light fluorescent or LED with good quality, the price include all connection work from the electrical source to the light with plug switch all the work should be done according to the instruction of supervisor engineer.</t>
    </r>
  </si>
  <si>
    <t>12</t>
  </si>
  <si>
    <r>
      <t xml:space="preserve">مثلث 6 انج
</t>
    </r>
    <r>
      <rPr>
        <sz val="12"/>
        <rFont val="Times New Roman"/>
        <family val="1"/>
      </rPr>
      <t>تجهيز وتركيب مثلث PVC  يربط خطين احدهما 6 انج والاخر 4 انج العمل يشمل الحفر والازالة للمثلث القديم المتضرر وتركيب الجديد مع الدفن بسمك 15 سم رمل ناعم حول المثلث ثم القيام بالدفن بالتيكلة وتنظيف الموقع وحسب توجيهات المهندس المشرف .</t>
    </r>
  </si>
  <si>
    <r>
      <t xml:space="preserve">T-section connection PVC 6 inch
</t>
    </r>
    <r>
      <rPr>
        <sz val="12"/>
        <rFont val="Times New Roman"/>
        <family val="1"/>
      </rPr>
      <t>Supply and install PVC T-section connection, connect to 4 inch water pipe another end 6 inch water pipe the work include excavation work and remove the old damage T-section and replace it by new one and filling15 cm fine materials surrounding T-section , backfilling by useing base course materials and cleanup all the work should be done according to the instruction of supervisor engineer .</t>
    </r>
    <r>
      <rPr>
        <b/>
        <sz val="12"/>
        <color theme="3"/>
        <rFont val="Times New Roman"/>
        <family val="1"/>
      </rPr>
      <t xml:space="preserve">
</t>
    </r>
  </si>
  <si>
    <t>11</t>
  </si>
  <si>
    <r>
      <rPr>
        <b/>
        <sz val="11"/>
        <color theme="3"/>
        <rFont val="Times New Roman"/>
        <family val="1"/>
      </rPr>
      <t xml:space="preserve"> قفل 6 انج</t>
    </r>
    <r>
      <rPr>
        <sz val="11"/>
        <rFont val="Times New Roman"/>
        <family val="1"/>
      </rPr>
      <t xml:space="preserve">
تجهيز ونصب قفل فلنجة PVC قطر 6 انج والسعر يشمل تجهيز وتركيب القفل على جهتي انبوب الماء مع جميع ملحقاته من مواد وعدة مع ازالة القفل المتضرر القديم وحسب توجيهات المهندس المشرف. </t>
    </r>
  </si>
  <si>
    <r>
      <t>Supply valve 6 inch</t>
    </r>
    <r>
      <rPr>
        <sz val="11"/>
        <rFont val="Times New Roman"/>
        <family val="1"/>
      </rPr>
      <t xml:space="preserve">
Supply and install gear valve PVC 6 inch the price including supply and fix all necessories accessiories to connect the valve to the water pipe from tow side , and remove the old damage valve the should be done according to instruction of supervisor engineer</t>
    </r>
  </si>
  <si>
    <t>10</t>
  </si>
  <si>
    <r>
      <t xml:space="preserve">تجهيز قفل 4 انج
</t>
    </r>
    <r>
      <rPr>
        <sz val="11"/>
        <rFont val="Times New Roman"/>
        <family val="1"/>
      </rPr>
      <t xml:space="preserve">تجهيز ونصب قفل فلنجة PVC قطر 4 انج  والسعر يشمل تجهيز وتركيب القفل على جهتي انبوب الماء مع جميع ملحقاته من مواد وعدة مع ازالة القفل المتضرر القديم وحسب توجيهات المهندس المشرف </t>
    </r>
  </si>
  <si>
    <r>
      <rPr>
        <b/>
        <sz val="11"/>
        <color theme="3"/>
        <rFont val="Times New Roman"/>
        <family val="1"/>
      </rPr>
      <t xml:space="preserve"> Supply valve 4 inch</t>
    </r>
    <r>
      <rPr>
        <sz val="11"/>
        <color theme="1"/>
        <rFont val="Times New Roman"/>
        <family val="1"/>
      </rPr>
      <t xml:space="preserve">
Supply and install gear valve PVC 4 inch the price including supply and fix all necessories accessiories to connect the valve to the water pipe from tow side , and remove the old damage valve the should be done according to instruction of supervisor engineer</t>
    </r>
  </si>
  <si>
    <t>9</t>
  </si>
  <si>
    <r>
      <t xml:space="preserve">بناء منهول 
 </t>
    </r>
    <r>
      <rPr>
        <sz val="11"/>
        <color theme="1"/>
        <rFont val="Times New Roman"/>
        <family val="1"/>
      </rPr>
      <t>القيام باعمال بناء مانهول من الكونكريت المسلح بمقاومة انضغاط 25 نيوتن/ملم2 وبنسبة مزج1:2:4 وبابعاد (1.2*1.2) متر من الداخل وبارتفاع جدار مقداره 1,2 متر يتم صب القاعده بسمك 30 سم ومسلح بشبكتين من حديد التسليح قطر 12 ملم المسافة بينهما 20سم وفي كلا الاتجاهين وتثبيت مانع تسرب الماء اثناء الصب للارضية. مع القيام بصب الجدران بسمك 20 سم ومسلح بشبكتين من حديد التسليح قطر 12 ملم وفي كلا الاتجاهين ومن ثم القيام بصب السقف وبسمك 25 سم ومسلح بشبكتين من حديد التسليح قطر 12 ملم وفي كلا الاتجاهين ويشمل السعر تثبيت وتجهيز غطاء المنهول  وجميع الاعمال والمواد اللازمة لاكمال العمل حسب توجيهات المهندس المشرف.</t>
    </r>
  </si>
  <si>
    <r>
      <rPr>
        <b/>
        <sz val="11"/>
        <color theme="3"/>
        <rFont val="Times New Roman"/>
        <family val="1"/>
      </rPr>
      <t xml:space="preserve">Manhole construction for valves
</t>
    </r>
    <r>
      <rPr>
        <sz val="11"/>
        <color theme="1"/>
        <rFont val="Times New Roman"/>
        <family val="1"/>
      </rPr>
      <t>Construct new Manhole of reinforcement concrete M25 and mixing ratio (1:2:4) with dimensions (1.2x1.2) m of from inside and with Wall high 1.2 m, casting concrete base 30 cm thickness with two layer of reinforcement bars 12mm with 20cm spacing in two directions and using waterstop, and for wall casting concrete 20 cm thickness with two layer of reinforcement bars 12mm@200mm in two directions, and  for roof  casting concrete 25 cm thickness with two layer of reinforcement bars 12mm@150mm in two directions, the price including install and supply manhole covered and all works and materials needed to complete the job under instructions of engineer.</t>
    </r>
  </si>
  <si>
    <t>8</t>
  </si>
  <si>
    <r>
      <rPr>
        <b/>
        <sz val="11"/>
        <color theme="3"/>
        <rFont val="Times New Roman"/>
        <family val="1"/>
      </rPr>
      <t xml:space="preserve">صيانة منظومة الكلور
</t>
    </r>
    <r>
      <rPr>
        <sz val="11"/>
        <color theme="1"/>
        <rFont val="Times New Roman"/>
        <family val="1"/>
      </rPr>
      <t>تجهيز ونصب مضخة ومحرك فقط ذات نوعية جيدة خاص بمنظومة كلور صغيرة500لتر وربطها بدلا من المضخة والمحرك القديم مع اعادة ربط جميع الصوندات والكهربائيات مع الفحص والتشغيل جميع الاعمال يجب ان تتم حسب تعليمات المهندس المشرف.</t>
    </r>
  </si>
  <si>
    <r>
      <rPr>
        <b/>
        <sz val="11"/>
        <color theme="3"/>
        <rFont val="Times New Roman"/>
        <family val="1"/>
      </rPr>
      <t xml:space="preserve">Maintenance chlorine system
</t>
    </r>
    <r>
      <rPr>
        <sz val="11"/>
        <color theme="1"/>
        <rFont val="Times New Roman"/>
        <family val="1"/>
      </rPr>
      <t>Supply and install pump and engine with good quality for chlorine system 500L and fix instead of old damage pump and engine  with re-connect all hoses and electrical with test and operation all the works should be done according to the instruction of supervisor engineer.</t>
    </r>
  </si>
  <si>
    <t>7</t>
  </si>
  <si>
    <r>
      <rPr>
        <b/>
        <sz val="11"/>
        <color theme="3"/>
        <rFont val="Times New Roman"/>
        <family val="1"/>
      </rPr>
      <t>صيانة مضختان ماء  75 كيلو واط</t>
    </r>
    <r>
      <rPr>
        <sz val="11"/>
        <color theme="1"/>
        <rFont val="Times New Roman"/>
        <family val="1"/>
      </rPr>
      <t xml:space="preserve">
تجهيز مواد واليات وعمال لغرض صيانة وتشغيل مضختان ماء بقدرة 75 كيلو واط العمل يشمل تعمير (البوربرينات والكوبلن والشفت والبشارة والبوش والبكن و.....الخ) وتغيرة بمواد اصلية جديدة من منشاء غربي  للمضخة والماطور,السعر يشمل تجهيز جوزة تشغيل المضخات مع صيانة البورد الخاص بها و تجهيز جميع المواد والملحقات الضرورية  لاتمام العمل وحسب توجيهات المهندس المشرف, حالة المضخات شغالة فقط تحتاج الى اعادة تاهيل.</t>
    </r>
  </si>
  <si>
    <r>
      <t xml:space="preserve">Maintenance of water pumps (75 KW):
</t>
    </r>
    <r>
      <rPr>
        <sz val="11"/>
        <rFont val="Times New Roman"/>
        <family val="1"/>
      </rPr>
      <t>Supply all materials and equipment and manpower to maintenance and operate of two water pumps  (75 KW) ,the work includes repair  (bearings, Koblenz, shaft, impeller, bushings, packing....etc) by new and  good quality of western origin for the engine and the pumps, the price includes supply and install a circuit breaker ,repair the electricity board ,and supply all accessories which necessary to complete the work according to the instruction of the supervisor engineer,the condition of the pumps are functional ,needs for repairs.</t>
    </r>
  </si>
  <si>
    <t>6</t>
  </si>
  <si>
    <r>
      <rPr>
        <b/>
        <sz val="11"/>
        <color theme="3"/>
        <rFont val="Times New Roman"/>
        <family val="1"/>
      </rPr>
      <t>كيبل 1*150ملم2</t>
    </r>
    <r>
      <rPr>
        <sz val="11"/>
        <color theme="1"/>
        <rFont val="Times New Roman"/>
        <family val="1"/>
      </rPr>
      <t xml:space="preserve">
تجهيز كيبل حجم 1*150 ملم2 نحاس ذات نوعية جيدة للربط بين قاطع دورة المحولة وقاطع الدورة الموجود داخل المحطة بواقع خط لكل طور مع خط واحد احتياط  (خمس خطوط ) مع تكسير مسار الكيبل عرض 40 سم وعمق 40 سم وبطول 1م كونكريت و20 م تراب  يشمل السعر جميع الاعمال المذكور ةحسب تعليمات المهندس المشرف .</t>
    </r>
  </si>
  <si>
    <r>
      <rPr>
        <b/>
        <sz val="11"/>
        <color theme="3"/>
        <rFont val="Times New Roman"/>
        <family val="1"/>
      </rPr>
      <t>Cable 1*150 mm2</t>
    </r>
    <r>
      <rPr>
        <sz val="11"/>
        <color theme="1"/>
        <rFont val="Times New Roman"/>
        <family val="1"/>
      </rPr>
      <t xml:space="preserve">
Supply cable size 1*150mm2 cooper with good quality to fix between circuit breaker  for converter and circuit breaker in the station, the length of the cable is 120m should laying in the one trench  20m as a five lines with one spare line of cable the price includes excavation 20 m chanal for the cable with dimension width 0.40m and depth 0.40m with consider demolish 1m length of concret the works should be done according to the instruction of supervisor engineer.</t>
    </r>
  </si>
  <si>
    <r>
      <rPr>
        <b/>
        <sz val="11"/>
        <color theme="3"/>
        <rFont val="Times New Roman"/>
        <family val="1"/>
      </rPr>
      <t xml:space="preserve">تجهيز بطارية </t>
    </r>
    <r>
      <rPr>
        <sz val="11"/>
        <color theme="1"/>
        <rFont val="Times New Roman"/>
        <family val="1"/>
      </rPr>
      <t xml:space="preserve">
تجهيز ونصب  بطارية 12 فولت ( 150 امبير /ساعة ) للمولدة مع تجهيز كيبلات جديدة ورؤوس بطارية ذات نوعية جيدة وحسب تعليمات المهندس المشرف .</t>
    </r>
  </si>
  <si>
    <r>
      <rPr>
        <b/>
        <sz val="11"/>
        <color theme="3"/>
        <rFont val="Times New Roman"/>
        <family val="1"/>
      </rPr>
      <t xml:space="preserve">Battery 12V-150A/H
</t>
    </r>
    <r>
      <rPr>
        <b/>
        <sz val="11"/>
        <rFont val="Times New Roman"/>
        <family val="1"/>
      </rPr>
      <t>S</t>
    </r>
    <r>
      <rPr>
        <sz val="11"/>
        <color theme="1"/>
        <rFont val="Times New Roman"/>
        <family val="1"/>
      </rPr>
      <t>upply and install a new battery 12V-150A/H for generator with cables and battery conection with good quality and according to the instruction of supervisor engineer .</t>
    </r>
  </si>
  <si>
    <r>
      <rPr>
        <b/>
        <sz val="11"/>
        <color theme="3"/>
        <rFont val="Times New Roman"/>
        <family val="1"/>
      </rPr>
      <t>قاعدة حاملة للمحرك</t>
    </r>
    <r>
      <rPr>
        <sz val="11"/>
        <color theme="1"/>
        <rFont val="Times New Roman"/>
        <family val="1"/>
      </rPr>
      <t xml:space="preserve">
تجهيز المواد والادوات والايدي العاملة لتبديل قاعدة حاملة للمحرك بطول 1 متر من الشلمان مقطع i 12 ملم ,العمل يشمل فتح القاعدة القديمة المتضررة ونصب القاعدة الجديدة مع موازنة المحرك بشكل جيد مع تجهيز ونصب اذان جديدة للمحرك وربطها بالقاعدة الجديدة العمل يجب ان يتم وحسب تعليمات المهندس المشرف .</t>
    </r>
  </si>
  <si>
    <r>
      <rPr>
        <b/>
        <sz val="11"/>
        <color theme="3"/>
        <rFont val="Times New Roman"/>
        <family val="1"/>
      </rPr>
      <t xml:space="preserve">Holder base for engine </t>
    </r>
    <r>
      <rPr>
        <sz val="11"/>
        <color theme="1"/>
        <rFont val="Times New Roman"/>
        <family val="1"/>
      </rPr>
      <t xml:space="preserve">
Supply materials , equipments and manpower to replace the engine holder base of the generator 1 meter length of steel beam i section 12mm  section the works includes remove the damage holder base and fix new one with consider the engine balance properly with supply and install engine rubber and fix in the new holder base the work should be done according to instruction of supervisor engineer.</t>
    </r>
  </si>
  <si>
    <t>3</t>
  </si>
  <si>
    <r>
      <rPr>
        <b/>
        <sz val="11"/>
        <color theme="3"/>
        <rFont val="Times New Roman"/>
        <family val="1"/>
      </rPr>
      <t xml:space="preserve">تجهيز فلاتر وتبديل دهن </t>
    </r>
    <r>
      <rPr>
        <sz val="11"/>
        <rFont val="Times New Roman"/>
        <family val="1"/>
      </rPr>
      <t xml:space="preserve">
تجهيز المواد والايدي العاملة لنصب فلاتر دهن وفلاتر ماء وفلاتر كازوايل جديدة مع تبديل الدهن القديم الموجود بدهن جديد الماني المنشأ  وحسب مواصفات المحرك العمل يشمل ازالة الفلاتر القديم ونصب الجديد السعر يشمل جميع الاعمال وحسب تعليمات المهندس المشرف. </t>
    </r>
  </si>
  <si>
    <r>
      <rPr>
        <b/>
        <sz val="11"/>
        <color theme="3"/>
        <rFont val="Times New Roman"/>
        <family val="1"/>
      </rPr>
      <t xml:space="preserve">Supply  (Oil,water and Fuel) Filters and change engine oil
</t>
    </r>
    <r>
      <rPr>
        <sz val="11"/>
        <rFont val="Times New Roman"/>
        <family val="1"/>
      </rPr>
      <t>Supply materials ,equipment and manpower to  replace (Oil,water and Fuel) Filters for the gnerator by a new one according to gnerator specification the price includes change engine oil  germany brand according to engine  specification all the work should be done according to supervisor engnieer</t>
    </r>
    <r>
      <rPr>
        <sz val="11"/>
        <color theme="3"/>
        <rFont val="Times New Roman"/>
        <family val="1"/>
      </rPr>
      <t xml:space="preserve">
</t>
    </r>
    <r>
      <rPr>
        <sz val="11"/>
        <color theme="1"/>
        <rFont val="Times New Roman"/>
        <family val="1"/>
      </rPr>
      <t xml:space="preserve">
</t>
    </r>
  </si>
  <si>
    <t>2</t>
  </si>
  <si>
    <r>
      <rPr>
        <b/>
        <sz val="11"/>
        <color theme="3"/>
        <rFont val="Times New Roman"/>
        <family val="1"/>
      </rPr>
      <t>تجهيز وتركيب ردايتر مولدة</t>
    </r>
    <r>
      <rPr>
        <sz val="11"/>
        <color theme="1"/>
        <rFont val="Times New Roman"/>
        <family val="1"/>
      </rPr>
      <t xml:space="preserve">
تجهيز المواد والادوات والايدي العاملة لنصب وتشغيل راديتر مولدة جديدة 150KVAنوع بيركينز وبموجب المواصفات الخاصة بالمولدة يشمل العمل ازالة الراديتر القديم ونصب الجديدة مع كل ما يتطلبه العمل وسائل التبريد وبافضل نوعية متوفرة بالسوق مع الفحص والتشغيل  يشمل السعر جميع الاعمال المذكورة وحسب تعليمات المهندس المشرف .</t>
    </r>
  </si>
  <si>
    <r>
      <rPr>
        <b/>
        <sz val="11"/>
        <color theme="3"/>
        <rFont val="Times New Roman"/>
        <family val="1"/>
      </rPr>
      <t xml:space="preserve">Supply and install  Generators' radiator </t>
    </r>
    <r>
      <rPr>
        <sz val="11"/>
        <color theme="1"/>
        <rFont val="Times New Roman"/>
        <family val="1"/>
      </rPr>
      <t xml:space="preserve">
Supply materials, equipment and manpower to install generators' radiator  according to special specification for gnerator 150KVA Perkins, the work include remove the old damage radiator and install a new one with all requirment needs and supply radiator cooler liquid  with test and operation,  all the works should be done  according to instruction of supervisor engnieer .</t>
    </r>
  </si>
  <si>
    <t>1</t>
  </si>
  <si>
    <t>Repair of WTP Al Balwat Pumping Station /Ninewa Governorate</t>
  </si>
  <si>
    <r>
      <t xml:space="preserve">Notes: 
A) All the works must be executed in accordance with the Iraqi General Technical Specifications (I.G.T.S.)
B) All the works and materials must be approved by the SCI Engineer.
C) The materials shall be tested and approved by the National Centre of Construction Laboratories (NCCL).
D) All the materials shall be new and deemed to be of best available type in the local market and as approved by the SCI Engineer.
E) The item description herein after means "Supply of all materials, manpower, transportation, equipment, tools, machinery, temporary works  and all the other works required", as approved by the SCI Engineer.
F) all works include cement shall be curing by water for three days and three times per day
G) In case of differences between bill of quantities and contract documents, the drawings will govern. Unless requirements of the SCI Engineer are presented.
H) Please, read all the documents carefully then price it.
I) Sanctioned Countries - Iran, Syria, North Korea, Cuba, Somalia.( the supplier shoud not supply any materials from those countries ) 
</t>
    </r>
    <r>
      <rPr>
        <sz val="11"/>
        <rFont val="Calibri"/>
        <family val="2"/>
        <scheme val="minor"/>
      </rPr>
      <t xml:space="preserve">J)For any qaustions please contact with Mosul.Procurment@Savethechildren.Org </t>
    </r>
    <r>
      <rPr>
        <sz val="11"/>
        <color rgb="FFFF0000"/>
        <rFont val="Calibri"/>
        <family val="2"/>
        <scheme val="minor"/>
      </rPr>
      <t xml:space="preserve">
</t>
    </r>
    <r>
      <rPr>
        <sz val="11"/>
        <color theme="1"/>
        <rFont val="Calibri"/>
        <family val="2"/>
        <charset val="178"/>
        <scheme val="minor"/>
      </rP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</si>
</sst>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_-* #,##0\ [$د.ع.‏-801]_-;\-* #,##0\ [$د.ع.‏-801]_-;_-* &quot;-&quot;??\ [$د.ع.‏-801]_-;_-@_-"/>
    <numFmt numFmtId="166" formatCode="_([$IQD]\ * #,##0_);_([$IQD]\ * \(#,##0\);_([$IQD]\ * &quot;-&quot;??_);_(@_)"/>
    <numFmt numFmtId="167" formatCode="_([$IQD]\ * #,##0.00_);_([$IQD]\ * \(#,##0.00\);_([$IQD]\ * &quot;-&quot;??_);_(@_)"/>
  </numFmts>
  <fonts count="45">
    <font>
      <sz val="11"/>
      <color theme="1"/>
      <name val="Calibri"/>
      <family val="2"/>
      <charset val="178"/>
      <scheme val="minor"/>
    </font>
    <font>
      <b/>
      <sz val="11"/>
      <color theme="1"/>
      <name val="Calibri"/>
      <family val="2"/>
      <scheme val="minor"/>
    </font>
    <font>
      <sz val="10"/>
      <name val="Arial"/>
      <family val="2"/>
    </font>
    <font>
      <sz val="11"/>
      <color theme="1"/>
      <name val="Calibri"/>
      <family val="2"/>
      <scheme val="minor"/>
    </font>
    <font>
      <sz val="11"/>
      <color theme="1"/>
      <name val="Calibri"/>
      <family val="2"/>
      <charset val="178"/>
      <scheme val="minor"/>
    </font>
    <font>
      <b/>
      <sz val="10"/>
      <color indexed="8"/>
      <name val="Arial"/>
      <family val="2"/>
    </font>
    <font>
      <b/>
      <sz val="11"/>
      <color theme="1"/>
      <name val="Calibri"/>
      <family val="2"/>
      <scheme val="minor"/>
    </font>
    <font>
      <b/>
      <sz val="11"/>
      <name val="Calibri"/>
      <family val="2"/>
      <scheme val="minor"/>
    </font>
    <font>
      <b/>
      <sz val="16"/>
      <name val="Calibri"/>
      <family val="2"/>
      <scheme val="minor"/>
    </font>
    <font>
      <b/>
      <sz val="11"/>
      <color theme="3"/>
      <name val="Times New Roman"/>
      <family val="1"/>
    </font>
    <font>
      <sz val="11"/>
      <color theme="1"/>
      <name val="Times New Roman"/>
      <family val="1"/>
    </font>
    <font>
      <sz val="14"/>
      <color theme="1"/>
      <name val="Calibri"/>
      <family val="2"/>
      <charset val="178"/>
      <scheme val="minor"/>
    </font>
    <font>
      <sz val="12"/>
      <color theme="1"/>
      <name val="Calibri"/>
      <family val="2"/>
      <charset val="178"/>
      <scheme val="minor"/>
    </font>
    <font>
      <b/>
      <sz val="14"/>
      <color theme="1"/>
      <name val="Calibri"/>
      <family val="2"/>
      <charset val="178"/>
      <scheme val="minor"/>
    </font>
    <font>
      <sz val="11"/>
      <name val="Times New Roman"/>
      <family val="1"/>
    </font>
    <font>
      <sz val="11"/>
      <color rgb="FFFF0000"/>
      <name val="Times New Roman"/>
      <family val="1"/>
    </font>
    <font>
      <b/>
      <sz val="11"/>
      <color theme="1"/>
      <name val="Times New Roman"/>
      <family val="1"/>
    </font>
    <font>
      <b/>
      <u val="double"/>
      <sz val="11"/>
      <color rgb="FFFF0000"/>
      <name val="Times New Roman"/>
      <family val="1"/>
    </font>
    <font>
      <b/>
      <sz val="11"/>
      <color rgb="FF002060"/>
      <name val="Times New Roman"/>
      <family val="1"/>
    </font>
    <font>
      <b/>
      <sz val="12"/>
      <color theme="1"/>
      <name val="Times New Roman"/>
      <family val="1"/>
    </font>
    <font>
      <b/>
      <u val="double"/>
      <sz val="12"/>
      <color rgb="FFFF0000"/>
      <name val="Times New Roman"/>
      <family val="1"/>
    </font>
    <font>
      <b/>
      <sz val="12"/>
      <name val="Times New Roman"/>
      <family val="1"/>
    </font>
    <font>
      <b/>
      <sz val="12"/>
      <color theme="3"/>
      <name val="Times New Roman"/>
      <family val="1"/>
    </font>
    <font>
      <b/>
      <sz val="14"/>
      <color theme="1"/>
      <name val="Times New Roman"/>
      <family val="1"/>
    </font>
    <font>
      <sz val="14"/>
      <color theme="1"/>
      <name val="Times New Roman"/>
      <family val="1"/>
    </font>
    <font>
      <sz val="12"/>
      <color theme="1"/>
      <name val="Times New Roman"/>
      <family val="1"/>
    </font>
    <font>
      <b/>
      <sz val="12"/>
      <color theme="1"/>
      <name val="Calibri"/>
      <family val="2"/>
    </font>
    <font>
      <b/>
      <sz val="11"/>
      <color theme="3" tint="-0.249977111117893"/>
      <name val="Times New Roman"/>
      <family val="1"/>
    </font>
    <font>
      <b/>
      <sz val="16"/>
      <color theme="1"/>
      <name val="Calibri"/>
      <family val="2"/>
      <scheme val="minor"/>
    </font>
    <font>
      <sz val="12"/>
      <color theme="1"/>
      <name val="Calibri"/>
      <family val="2"/>
      <scheme val="minor"/>
    </font>
    <font>
      <b/>
      <sz val="12"/>
      <color indexed="8"/>
      <name val="Arial"/>
      <family val="2"/>
    </font>
    <font>
      <b/>
      <i/>
      <u val="double"/>
      <sz val="14"/>
      <color theme="1"/>
      <name val="Times New Roman"/>
      <family val="1"/>
    </font>
    <font>
      <sz val="11"/>
      <color rgb="FFFF0000"/>
      <name val="Calibri"/>
      <family val="2"/>
      <scheme val="minor"/>
    </font>
    <font>
      <b/>
      <sz val="11"/>
      <color rgb="FFFF0000"/>
      <name val="Times New Roman"/>
      <family val="1"/>
    </font>
    <font>
      <b/>
      <sz val="16"/>
      <color theme="1"/>
      <name val="Trade Gothic LT Com Cn"/>
      <family val="2"/>
    </font>
    <font>
      <b/>
      <sz val="11"/>
      <name val="Times New Roman"/>
      <family val="1"/>
    </font>
    <font>
      <sz val="11"/>
      <color theme="3"/>
      <name val="Times New Roman"/>
      <family val="1"/>
    </font>
    <font>
      <b/>
      <sz val="11"/>
      <color rgb="FF0070C0"/>
      <name val="Times New Roman"/>
      <family val="1"/>
    </font>
    <font>
      <b/>
      <sz val="12"/>
      <color rgb="FF002060"/>
      <name val="Times New Roman"/>
      <family val="1"/>
    </font>
    <font>
      <sz val="11"/>
      <color rgb="FF002060"/>
      <name val="Times New Roman"/>
      <family val="1"/>
    </font>
    <font>
      <b/>
      <sz val="12"/>
      <color rgb="FF0070C0"/>
      <name val="Times New Roman"/>
      <family val="1"/>
    </font>
    <font>
      <sz val="11"/>
      <color theme="3" tint="-0.249977111117893"/>
      <name val="Times New Roman"/>
      <family val="1"/>
    </font>
    <font>
      <sz val="12"/>
      <name val="Times New Roman"/>
      <family val="1"/>
    </font>
    <font>
      <b/>
      <sz val="12"/>
      <color theme="1"/>
      <name val="Calibri"/>
      <family val="2"/>
      <scheme val="minor"/>
    </font>
    <font>
      <sz val="1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theme="2" tint="-0.249977111117893"/>
        <bgColor indexed="64"/>
      </patternFill>
    </fill>
    <fill>
      <patternFill patternType="solid">
        <fgColor theme="9"/>
        <bgColor indexed="64"/>
      </patternFill>
    </fill>
    <fill>
      <patternFill patternType="solid">
        <fgColor theme="2" tint="-0.499984740745262"/>
        <bgColor indexed="64"/>
      </patternFill>
    </fill>
    <fill>
      <patternFill patternType="solid">
        <fgColor rgb="FFFF0000"/>
        <bgColor indexed="64"/>
      </patternFill>
    </fill>
    <fill>
      <patternFill patternType="solid">
        <fgColor theme="0" tint="-0.249977111117893"/>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right style="thin">
        <color indexed="64"/>
      </right>
      <top style="thin">
        <color indexed="64"/>
      </top>
      <bottom/>
      <diagonal/>
    </border>
    <border>
      <left/>
      <right style="thin">
        <color indexed="64"/>
      </right>
      <top style="medium">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s>
  <cellStyleXfs count="4">
    <xf numFmtId="0" fontId="0" fillId="0" borderId="0"/>
    <xf numFmtId="0" fontId="2" fillId="0" borderId="0"/>
    <xf numFmtId="0" fontId="3" fillId="0" borderId="0"/>
    <xf numFmtId="164" fontId="4" fillId="0" borderId="0" applyFont="0" applyFill="0" applyBorder="0" applyAlignment="0" applyProtection="0"/>
  </cellStyleXfs>
  <cellXfs count="200">
    <xf numFmtId="0" fontId="0" fillId="0" borderId="0" xfId="0"/>
    <xf numFmtId="0" fontId="4" fillId="0" borderId="0" xfId="0" applyFont="1" applyAlignment="1">
      <alignment vertical="center"/>
    </xf>
    <xf numFmtId="0" fontId="4" fillId="0" borderId="0" xfId="0" applyFont="1" applyFill="1" applyAlignment="1">
      <alignment vertical="center"/>
    </xf>
    <xf numFmtId="0" fontId="4" fillId="0" borderId="0" xfId="0" applyFont="1" applyAlignment="1">
      <alignment horizontal="left" vertical="center"/>
    </xf>
    <xf numFmtId="0" fontId="4" fillId="0" borderId="0" xfId="0" applyFont="1" applyAlignment="1">
      <alignment horizontal="center" vertical="center"/>
    </xf>
    <xf numFmtId="0" fontId="4" fillId="0" borderId="0" xfId="0" applyFont="1" applyFill="1" applyBorder="1" applyAlignment="1">
      <alignment vertical="center"/>
    </xf>
    <xf numFmtId="165" fontId="4" fillId="0" borderId="0" xfId="0" applyNumberFormat="1" applyFont="1" applyAlignment="1">
      <alignment horizontal="center" vertical="center"/>
    </xf>
    <xf numFmtId="0" fontId="4" fillId="4" borderId="0" xfId="0" applyFont="1" applyFill="1" applyAlignment="1">
      <alignment vertical="center"/>
    </xf>
    <xf numFmtId="0" fontId="12" fillId="0" borderId="0" xfId="0" applyFont="1" applyFill="1" applyAlignment="1">
      <alignment vertical="center"/>
    </xf>
    <xf numFmtId="0" fontId="12" fillId="0" borderId="0" xfId="0" applyFont="1" applyAlignment="1">
      <alignment vertical="center"/>
    </xf>
    <xf numFmtId="0" fontId="17" fillId="2" borderId="16"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10" fillId="0" borderId="1" xfId="2" applyFont="1" applyBorder="1" applyAlignment="1">
      <alignment horizontal="left" vertical="center" wrapText="1"/>
    </xf>
    <xf numFmtId="0" fontId="16" fillId="5" borderId="1" xfId="0" applyFont="1" applyFill="1" applyBorder="1" applyAlignment="1">
      <alignment horizontal="left" vertical="center" wrapText="1"/>
    </xf>
    <xf numFmtId="0" fontId="19" fillId="5" borderId="1" xfId="0" applyFont="1" applyFill="1" applyBorder="1" applyAlignment="1">
      <alignment horizontal="left" vertical="center" wrapText="1"/>
    </xf>
    <xf numFmtId="0" fontId="20" fillId="2" borderId="1" xfId="0" applyFont="1" applyFill="1" applyBorder="1" applyAlignment="1">
      <alignment horizontal="left" vertical="center" wrapText="1"/>
    </xf>
    <xf numFmtId="0" fontId="19" fillId="5" borderId="1" xfId="0" applyFont="1" applyFill="1" applyBorder="1" applyAlignment="1">
      <alignment vertical="center"/>
    </xf>
    <xf numFmtId="166" fontId="23" fillId="5" borderId="3" xfId="0" applyNumberFormat="1" applyFont="1" applyFill="1" applyBorder="1" applyAlignment="1" applyProtection="1">
      <alignment vertical="center"/>
      <protection locked="0"/>
    </xf>
    <xf numFmtId="166" fontId="23" fillId="5" borderId="2" xfId="0" applyNumberFormat="1" applyFont="1" applyFill="1" applyBorder="1" applyAlignment="1">
      <alignment vertical="center"/>
    </xf>
    <xf numFmtId="0" fontId="19" fillId="2" borderId="1" xfId="0" applyFont="1" applyFill="1" applyBorder="1" applyAlignment="1">
      <alignment vertical="center"/>
    </xf>
    <xf numFmtId="166" fontId="24" fillId="2" borderId="9" xfId="0" applyNumberFormat="1" applyFont="1" applyFill="1" applyBorder="1" applyAlignment="1" applyProtection="1">
      <alignment vertical="center"/>
      <protection locked="0"/>
    </xf>
    <xf numFmtId="166" fontId="24" fillId="2" borderId="20" xfId="0" applyNumberFormat="1" applyFont="1" applyFill="1" applyBorder="1" applyAlignment="1">
      <alignment vertical="center"/>
    </xf>
    <xf numFmtId="166" fontId="24" fillId="2" borderId="6" xfId="0" applyNumberFormat="1" applyFont="1" applyFill="1" applyBorder="1" applyAlignment="1" applyProtection="1">
      <alignment vertical="center"/>
      <protection locked="0"/>
    </xf>
    <xf numFmtId="166" fontId="24" fillId="2" borderId="19" xfId="0" applyNumberFormat="1" applyFont="1" applyFill="1" applyBorder="1" applyAlignment="1">
      <alignment vertical="center"/>
    </xf>
    <xf numFmtId="166" fontId="24" fillId="2" borderId="2" xfId="0" applyNumberFormat="1" applyFont="1" applyFill="1" applyBorder="1" applyAlignment="1" applyProtection="1">
      <alignment vertical="center"/>
      <protection locked="0"/>
    </xf>
    <xf numFmtId="166" fontId="24" fillId="2" borderId="2" xfId="0" applyNumberFormat="1" applyFont="1" applyFill="1" applyBorder="1" applyAlignment="1">
      <alignment horizontal="center" vertical="center"/>
    </xf>
    <xf numFmtId="0" fontId="24" fillId="5" borderId="3" xfId="0" applyFont="1" applyFill="1" applyBorder="1" applyAlignment="1">
      <alignment horizontal="center" vertical="center"/>
    </xf>
    <xf numFmtId="0" fontId="24" fillId="2" borderId="9" xfId="0" applyFont="1" applyFill="1" applyBorder="1" applyAlignment="1">
      <alignment vertical="center"/>
    </xf>
    <xf numFmtId="0" fontId="24" fillId="2" borderId="6" xfId="0" applyFont="1" applyFill="1" applyBorder="1" applyAlignment="1">
      <alignment vertical="center"/>
    </xf>
    <xf numFmtId="0" fontId="24" fillId="2" borderId="2" xfId="0" applyFont="1" applyFill="1" applyBorder="1" applyAlignment="1">
      <alignment vertical="center"/>
    </xf>
    <xf numFmtId="0" fontId="28" fillId="6" borderId="10" xfId="0" applyFont="1" applyFill="1" applyBorder="1" applyAlignment="1">
      <alignment horizontal="center" vertical="center"/>
    </xf>
    <xf numFmtId="0" fontId="11" fillId="2" borderId="23" xfId="0" applyFont="1" applyFill="1" applyBorder="1" applyAlignment="1">
      <alignment vertical="center"/>
    </xf>
    <xf numFmtId="0" fontId="11" fillId="2" borderId="0" xfId="0" applyFont="1" applyFill="1" applyBorder="1" applyAlignment="1">
      <alignment vertical="center"/>
    </xf>
    <xf numFmtId="0" fontId="11" fillId="2" borderId="22" xfId="0" applyFont="1" applyFill="1" applyBorder="1" applyAlignment="1">
      <alignment vertical="center"/>
    </xf>
    <xf numFmtId="49" fontId="5" fillId="3" borderId="18" xfId="1" applyNumberFormat="1" applyFont="1" applyFill="1" applyBorder="1" applyAlignment="1">
      <alignment horizontal="center" vertical="center" wrapText="1" readingOrder="1"/>
    </xf>
    <xf numFmtId="49" fontId="5" fillId="3" borderId="33" xfId="1" applyNumberFormat="1" applyFont="1" applyFill="1" applyBorder="1" applyAlignment="1">
      <alignment horizontal="center" vertical="center" wrapText="1" readingOrder="1"/>
    </xf>
    <xf numFmtId="165" fontId="5" fillId="3" borderId="33" xfId="1" applyNumberFormat="1" applyFont="1" applyFill="1" applyBorder="1" applyAlignment="1">
      <alignment horizontal="center" vertical="center" wrapText="1" readingOrder="1"/>
    </xf>
    <xf numFmtId="165" fontId="5" fillId="3" borderId="17" xfId="1" applyNumberFormat="1" applyFont="1" applyFill="1" applyBorder="1" applyAlignment="1">
      <alignment horizontal="center" vertical="center" wrapText="1" readingOrder="1"/>
    </xf>
    <xf numFmtId="0" fontId="31" fillId="2" borderId="7" xfId="0" applyFont="1" applyFill="1" applyBorder="1" applyAlignment="1">
      <alignment horizontal="left" vertical="center"/>
    </xf>
    <xf numFmtId="49" fontId="10" fillId="0" borderId="1" xfId="0" applyNumberFormat="1" applyFont="1" applyBorder="1" applyAlignment="1">
      <alignment horizontal="left" vertical="top" wrapText="1"/>
    </xf>
    <xf numFmtId="0" fontId="10" fillId="0" borderId="1" xfId="0" applyFont="1" applyBorder="1" applyAlignment="1">
      <alignment vertical="top" wrapText="1"/>
    </xf>
    <xf numFmtId="0" fontId="10" fillId="0" borderId="1" xfId="0" applyFont="1" applyBorder="1" applyAlignment="1">
      <alignment horizontal="right" vertical="top" wrapText="1"/>
    </xf>
    <xf numFmtId="0" fontId="10" fillId="0" borderId="1" xfId="0" applyFont="1" applyBorder="1" applyAlignment="1">
      <alignment horizontal="left" vertical="top" wrapText="1"/>
    </xf>
    <xf numFmtId="0" fontId="10" fillId="0" borderId="4" xfId="0" applyFont="1" applyBorder="1" applyAlignment="1">
      <alignment horizontal="left" vertical="top" wrapText="1"/>
    </xf>
    <xf numFmtId="0" fontId="10" fillId="0" borderId="4" xfId="0" applyFont="1" applyBorder="1" applyAlignment="1">
      <alignment horizontal="right" vertical="top" wrapText="1"/>
    </xf>
    <xf numFmtId="0" fontId="10" fillId="3" borderId="1" xfId="0" applyFont="1" applyFill="1" applyBorder="1" applyAlignment="1">
      <alignment horizontal="left" vertical="top" wrapText="1"/>
    </xf>
    <xf numFmtId="0" fontId="9" fillId="0" borderId="1" xfId="0" applyFont="1" applyBorder="1" applyAlignment="1">
      <alignment horizontal="left" vertical="top" wrapText="1"/>
    </xf>
    <xf numFmtId="0" fontId="9" fillId="0" borderId="1" xfId="0" applyFont="1" applyBorder="1" applyAlignment="1">
      <alignment horizontal="right" vertical="top" wrapText="1"/>
    </xf>
    <xf numFmtId="0" fontId="10" fillId="0" borderId="1" xfId="2" applyFont="1" applyBorder="1" applyAlignment="1">
      <alignment horizontal="right" vertical="top" wrapText="1"/>
    </xf>
    <xf numFmtId="0" fontId="9" fillId="3" borderId="4" xfId="0" applyFont="1" applyFill="1" applyBorder="1" applyAlignment="1">
      <alignment horizontal="left" vertical="top" wrapText="1"/>
    </xf>
    <xf numFmtId="0" fontId="9" fillId="3" borderId="4" xfId="0" applyFont="1" applyFill="1" applyBorder="1" applyAlignment="1">
      <alignment horizontal="right" vertical="top" wrapText="1"/>
    </xf>
    <xf numFmtId="0" fontId="9" fillId="0" borderId="4" xfId="0" applyFont="1" applyBorder="1" applyAlignment="1">
      <alignment horizontal="left" vertical="top" wrapText="1"/>
    </xf>
    <xf numFmtId="0" fontId="9" fillId="0" borderId="4" xfId="0" applyFont="1" applyBorder="1" applyAlignment="1">
      <alignment horizontal="right" vertical="top" wrapText="1"/>
    </xf>
    <xf numFmtId="49" fontId="10" fillId="3" borderId="1" xfId="0" applyNumberFormat="1" applyFont="1" applyFill="1" applyBorder="1" applyAlignment="1">
      <alignment horizontal="right" vertical="top" wrapText="1"/>
    </xf>
    <xf numFmtId="0" fontId="27" fillId="3" borderId="1" xfId="0" applyFont="1" applyFill="1" applyBorder="1" applyAlignment="1">
      <alignment horizontal="right" vertical="top" wrapText="1"/>
    </xf>
    <xf numFmtId="0" fontId="16" fillId="7" borderId="7" xfId="0" applyFont="1" applyFill="1" applyBorder="1" applyAlignment="1">
      <alignment horizontal="left" vertical="center" wrapText="1"/>
    </xf>
    <xf numFmtId="0" fontId="19" fillId="7" borderId="7" xfId="0" applyFont="1" applyFill="1" applyBorder="1" applyAlignment="1">
      <alignment horizontal="center" vertical="center"/>
    </xf>
    <xf numFmtId="0" fontId="24" fillId="7" borderId="21" xfId="0" applyFont="1" applyFill="1" applyBorder="1" applyAlignment="1">
      <alignment horizontal="center" vertical="center"/>
    </xf>
    <xf numFmtId="166" fontId="23" fillId="7" borderId="7" xfId="0" applyNumberFormat="1" applyFont="1" applyFill="1" applyBorder="1" applyAlignment="1" applyProtection="1">
      <alignment horizontal="center" vertical="center"/>
      <protection locked="0"/>
    </xf>
    <xf numFmtId="166" fontId="23" fillId="7" borderId="23" xfId="3" applyNumberFormat="1" applyFont="1" applyFill="1" applyBorder="1" applyAlignment="1">
      <alignment horizontal="center" vertical="center"/>
    </xf>
    <xf numFmtId="0" fontId="7" fillId="2" borderId="1" xfId="0" applyFont="1" applyFill="1" applyBorder="1" applyAlignment="1">
      <alignment horizontal="left" vertical="center"/>
    </xf>
    <xf numFmtId="0" fontId="0" fillId="0" borderId="0" xfId="0" applyFont="1" applyAlignment="1">
      <alignment vertical="center"/>
    </xf>
    <xf numFmtId="3" fontId="8" fillId="2" borderId="1" xfId="0" applyNumberFormat="1" applyFont="1" applyFill="1" applyBorder="1" applyAlignment="1">
      <alignment horizontal="center" vertical="center"/>
    </xf>
    <xf numFmtId="0" fontId="4" fillId="5" borderId="1" xfId="0" applyFont="1" applyFill="1" applyBorder="1" applyAlignment="1">
      <alignment vertical="center"/>
    </xf>
    <xf numFmtId="0" fontId="11" fillId="5" borderId="1" xfId="0" applyFont="1" applyFill="1" applyBorder="1" applyAlignment="1">
      <alignment horizontal="center" vertical="center"/>
    </xf>
    <xf numFmtId="166" fontId="13" fillId="5" borderId="1" xfId="0" applyNumberFormat="1" applyFont="1" applyFill="1" applyBorder="1" applyAlignment="1">
      <alignment vertical="center"/>
    </xf>
    <xf numFmtId="0" fontId="10" fillId="3" borderId="4" xfId="0" applyFont="1" applyFill="1" applyBorder="1" applyAlignment="1">
      <alignment horizontal="right" vertical="top" wrapText="1"/>
    </xf>
    <xf numFmtId="0" fontId="16" fillId="0" borderId="4" xfId="0" applyFont="1" applyBorder="1" applyAlignment="1">
      <alignment horizontal="right" vertical="top" wrapText="1"/>
    </xf>
    <xf numFmtId="0" fontId="16" fillId="0" borderId="1" xfId="0" applyFont="1" applyBorder="1" applyAlignment="1">
      <alignment horizontal="right" vertical="top" wrapText="1"/>
    </xf>
    <xf numFmtId="0" fontId="16" fillId="0" borderId="1" xfId="0" applyFont="1" applyBorder="1" applyAlignment="1">
      <alignment horizontal="left" vertical="top" wrapText="1"/>
    </xf>
    <xf numFmtId="0" fontId="4" fillId="8" borderId="0" xfId="0" applyFont="1" applyFill="1" applyAlignment="1">
      <alignment vertical="center"/>
    </xf>
    <xf numFmtId="0" fontId="6" fillId="9" borderId="35" xfId="0" applyFont="1" applyFill="1" applyBorder="1" applyAlignment="1">
      <alignment horizontal="center" vertical="center" wrapText="1"/>
    </xf>
    <xf numFmtId="49" fontId="10" fillId="9" borderId="11" xfId="0" applyNumberFormat="1" applyFont="1" applyFill="1" applyBorder="1" applyAlignment="1">
      <alignment vertical="center"/>
    </xf>
    <xf numFmtId="0" fontId="23" fillId="9" borderId="18" xfId="0" applyFont="1" applyFill="1" applyBorder="1" applyAlignment="1">
      <alignment horizontal="center" vertical="center"/>
    </xf>
    <xf numFmtId="0" fontId="10" fillId="9" borderId="13" xfId="0" applyFont="1" applyFill="1" applyBorder="1" applyAlignment="1">
      <alignment vertical="center"/>
    </xf>
    <xf numFmtId="0" fontId="23" fillId="9" borderId="12" xfId="0" applyFont="1" applyFill="1" applyBorder="1" applyAlignment="1">
      <alignment horizontal="center" vertical="center"/>
    </xf>
    <xf numFmtId="49" fontId="24" fillId="9" borderId="12" xfId="0" applyNumberFormat="1" applyFont="1" applyFill="1" applyBorder="1" applyAlignment="1">
      <alignment horizontal="center" vertical="center"/>
    </xf>
    <xf numFmtId="16" fontId="16" fillId="9" borderId="1" xfId="0" applyNumberFormat="1" applyFont="1" applyFill="1" applyBorder="1" applyAlignment="1">
      <alignment vertical="center"/>
    </xf>
    <xf numFmtId="49" fontId="4" fillId="9" borderId="1" xfId="0" applyNumberFormat="1" applyFont="1" applyFill="1" applyBorder="1" applyAlignment="1">
      <alignment vertical="center"/>
    </xf>
    <xf numFmtId="49" fontId="0" fillId="9" borderId="1" xfId="0" applyNumberFormat="1" applyFont="1" applyFill="1" applyBorder="1" applyAlignment="1">
      <alignment vertical="center"/>
    </xf>
    <xf numFmtId="49" fontId="16" fillId="9" borderId="32" xfId="0" applyNumberFormat="1" applyFont="1" applyFill="1" applyBorder="1" applyAlignment="1">
      <alignment horizontal="center" vertical="center"/>
    </xf>
    <xf numFmtId="0" fontId="10" fillId="3" borderId="1" xfId="0" applyFont="1" applyFill="1" applyBorder="1" applyAlignment="1">
      <alignment horizontal="right" vertical="top" wrapText="1"/>
    </xf>
    <xf numFmtId="0" fontId="35" fillId="3" borderId="1" xfId="0" applyFont="1" applyFill="1" applyBorder="1" applyAlignment="1">
      <alignment horizontal="right" vertical="top" wrapText="1"/>
    </xf>
    <xf numFmtId="0" fontId="16" fillId="3" borderId="1" xfId="0" applyFont="1" applyFill="1" applyBorder="1" applyAlignment="1">
      <alignment horizontal="left" vertical="top" wrapText="1"/>
    </xf>
    <xf numFmtId="0" fontId="25" fillId="3" borderId="1" xfId="0" applyFont="1" applyFill="1" applyBorder="1" applyAlignment="1">
      <alignment horizontal="right" vertical="top" wrapText="1"/>
    </xf>
    <xf numFmtId="0" fontId="36" fillId="0" borderId="4" xfId="0" applyFont="1" applyBorder="1" applyAlignment="1">
      <alignment horizontal="left" vertical="top" wrapText="1"/>
    </xf>
    <xf numFmtId="0" fontId="9" fillId="3" borderId="1" xfId="0" applyFont="1" applyFill="1" applyBorder="1" applyAlignment="1">
      <alignment vertical="top" wrapText="1"/>
    </xf>
    <xf numFmtId="0" fontId="25" fillId="0" borderId="4" xfId="0" applyFont="1" applyBorder="1" applyAlignment="1">
      <alignment horizontal="right" vertical="top" wrapText="1"/>
    </xf>
    <xf numFmtId="0" fontId="37" fillId="0" borderId="1" xfId="0" applyFont="1" applyBorder="1" applyAlignment="1">
      <alignment horizontal="left" vertical="top" wrapText="1"/>
    </xf>
    <xf numFmtId="0" fontId="36" fillId="3" borderId="1" xfId="0" applyFont="1" applyFill="1" applyBorder="1" applyAlignment="1">
      <alignment vertical="top" wrapText="1"/>
    </xf>
    <xf numFmtId="0" fontId="35" fillId="0" borderId="1" xfId="0" applyFont="1" applyBorder="1" applyAlignment="1">
      <alignment horizontal="left" vertical="top" wrapText="1"/>
    </xf>
    <xf numFmtId="0" fontId="22" fillId="0" borderId="4" xfId="0" quotePrefix="1" applyFont="1" applyBorder="1" applyAlignment="1">
      <alignment horizontal="left" vertical="top" wrapText="1"/>
    </xf>
    <xf numFmtId="49" fontId="24" fillId="9" borderId="19" xfId="0" applyNumberFormat="1" applyFont="1" applyFill="1" applyBorder="1" applyAlignment="1">
      <alignment horizontal="center" vertical="center"/>
    </xf>
    <xf numFmtId="0" fontId="19" fillId="2" borderId="4" xfId="0" applyFont="1" applyFill="1" applyBorder="1" applyAlignment="1">
      <alignment vertical="center"/>
    </xf>
    <xf numFmtId="166" fontId="24" fillId="2" borderId="6" xfId="0" applyNumberFormat="1" applyFont="1" applyFill="1" applyBorder="1" applyAlignment="1">
      <alignment horizontal="center" vertical="center"/>
    </xf>
    <xf numFmtId="49" fontId="23" fillId="9" borderId="11" xfId="0" applyNumberFormat="1" applyFont="1" applyFill="1" applyBorder="1" applyAlignment="1">
      <alignment horizontal="center" vertical="center"/>
    </xf>
    <xf numFmtId="166" fontId="24" fillId="5" borderId="31" xfId="3" applyNumberFormat="1" applyFont="1" applyFill="1" applyBorder="1" applyAlignment="1">
      <alignment horizontal="center" vertical="center"/>
    </xf>
    <xf numFmtId="49" fontId="16" fillId="5" borderId="37" xfId="0" applyNumberFormat="1" applyFont="1" applyFill="1" applyBorder="1" applyAlignment="1">
      <alignment vertical="center"/>
    </xf>
    <xf numFmtId="49" fontId="16" fillId="5" borderId="39" xfId="0" applyNumberFormat="1" applyFont="1" applyFill="1" applyBorder="1" applyAlignment="1">
      <alignment vertical="center"/>
    </xf>
    <xf numFmtId="0" fontId="27" fillId="0" borderId="1" xfId="0" applyFont="1" applyBorder="1" applyAlignment="1">
      <alignment horizontal="left" vertical="top" wrapText="1"/>
    </xf>
    <xf numFmtId="0" fontId="10" fillId="0" borderId="1" xfId="0" applyFont="1" applyBorder="1" applyAlignment="1">
      <alignment horizontal="right" vertical="top" wrapText="1" readingOrder="2"/>
    </xf>
    <xf numFmtId="0" fontId="16" fillId="0" borderId="1" xfId="0" applyFont="1" applyBorder="1" applyAlignment="1">
      <alignment horizontal="left" vertical="top" wrapText="1" readingOrder="1"/>
    </xf>
    <xf numFmtId="0" fontId="9" fillId="3" borderId="1" xfId="0" applyFont="1" applyFill="1" applyBorder="1" applyAlignment="1">
      <alignment horizontal="right" vertical="top" wrapText="1"/>
    </xf>
    <xf numFmtId="0" fontId="22" fillId="0" borderId="1" xfId="0" applyFont="1" applyBorder="1" applyAlignment="1">
      <alignment horizontal="right" vertical="top" wrapText="1"/>
    </xf>
    <xf numFmtId="0" fontId="22" fillId="0" borderId="1" xfId="0" applyFont="1" applyBorder="1" applyAlignment="1">
      <alignment horizontal="left" vertical="top" wrapText="1"/>
    </xf>
    <xf numFmtId="0" fontId="14" fillId="0" borderId="1" xfId="0" applyFont="1" applyBorder="1" applyAlignment="1">
      <alignment horizontal="right" vertical="top" wrapText="1"/>
    </xf>
    <xf numFmtId="0" fontId="14" fillId="0" borderId="1" xfId="0" applyFont="1" applyBorder="1" applyAlignment="1">
      <alignment vertical="top" wrapText="1"/>
    </xf>
    <xf numFmtId="0" fontId="1" fillId="2" borderId="35" xfId="0" applyFont="1" applyFill="1" applyBorder="1" applyAlignment="1">
      <alignment horizontal="center" vertical="center" wrapText="1"/>
    </xf>
    <xf numFmtId="167" fontId="24" fillId="3" borderId="1" xfId="0" applyNumberFormat="1" applyFont="1" applyFill="1" applyBorder="1" applyAlignment="1">
      <alignment horizontal="center" vertical="center"/>
    </xf>
    <xf numFmtId="166" fontId="24" fillId="3" borderId="1" xfId="0" applyNumberFormat="1" applyFont="1" applyFill="1" applyBorder="1" applyAlignment="1">
      <alignment horizontal="center" vertical="center"/>
    </xf>
    <xf numFmtId="166" fontId="24" fillId="0" borderId="1" xfId="0" applyNumberFormat="1" applyFont="1" applyBorder="1" applyAlignment="1" applyProtection="1">
      <alignment horizontal="center" vertical="center"/>
      <protection locked="0"/>
    </xf>
    <xf numFmtId="0" fontId="24" fillId="0" borderId="1" xfId="0" applyFont="1" applyBorder="1" applyAlignment="1">
      <alignment horizontal="center" vertical="center"/>
    </xf>
    <xf numFmtId="0" fontId="19" fillId="0" borderId="1" xfId="0" applyFont="1" applyBorder="1" applyAlignment="1">
      <alignment horizontal="center" vertical="center"/>
    </xf>
    <xf numFmtId="166" fontId="24" fillId="0" borderId="1" xfId="3" applyNumberFormat="1" applyFont="1" applyBorder="1" applyAlignment="1" applyProtection="1">
      <alignment horizontal="center" vertical="center"/>
      <protection locked="0"/>
    </xf>
    <xf numFmtId="49" fontId="16" fillId="2" borderId="32" xfId="0" applyNumberFormat="1" applyFont="1" applyFill="1" applyBorder="1" applyAlignment="1">
      <alignment horizontal="center" vertical="center"/>
    </xf>
    <xf numFmtId="49" fontId="16" fillId="2" borderId="13" xfId="0" applyNumberFormat="1" applyFont="1" applyFill="1" applyBorder="1" applyAlignment="1">
      <alignment horizontal="center" vertical="center"/>
    </xf>
    <xf numFmtId="49" fontId="16" fillId="2" borderId="12" xfId="0" applyNumberFormat="1" applyFont="1" applyFill="1" applyBorder="1" applyAlignment="1">
      <alignment horizontal="center" vertical="center"/>
    </xf>
    <xf numFmtId="0" fontId="24" fillId="3" borderId="1" xfId="0" applyFont="1" applyFill="1" applyBorder="1" applyAlignment="1">
      <alignment horizontal="center" vertical="center"/>
    </xf>
    <xf numFmtId="0" fontId="34" fillId="6" borderId="8" xfId="0" quotePrefix="1" applyFont="1" applyFill="1" applyBorder="1" applyAlignment="1">
      <alignment horizontal="center" vertical="center" wrapText="1"/>
    </xf>
    <xf numFmtId="0" fontId="34" fillId="6" borderId="20" xfId="0" applyFont="1" applyFill="1" applyBorder="1" applyAlignment="1">
      <alignment horizontal="center" vertical="center" wrapText="1"/>
    </xf>
    <xf numFmtId="0" fontId="34" fillId="6" borderId="14" xfId="0" applyFont="1" applyFill="1" applyBorder="1" applyAlignment="1">
      <alignment horizontal="center" vertical="center" wrapText="1"/>
    </xf>
    <xf numFmtId="0" fontId="34" fillId="6" borderId="22" xfId="0" applyFont="1" applyFill="1" applyBorder="1" applyAlignment="1">
      <alignment horizontal="center" vertical="center" wrapText="1"/>
    </xf>
    <xf numFmtId="0" fontId="34" fillId="6" borderId="25" xfId="0" applyFont="1" applyFill="1" applyBorder="1" applyAlignment="1">
      <alignment horizontal="center" vertical="center" wrapText="1"/>
    </xf>
    <xf numFmtId="0" fontId="34" fillId="6" borderId="26" xfId="0" applyFont="1" applyFill="1" applyBorder="1" applyAlignment="1">
      <alignment horizontal="center" vertical="center" wrapText="1"/>
    </xf>
    <xf numFmtId="0" fontId="4" fillId="0" borderId="9" xfId="0" applyFont="1" applyBorder="1" applyAlignment="1">
      <alignment horizontal="center" vertical="center"/>
    </xf>
    <xf numFmtId="0" fontId="4" fillId="0" borderId="0" xfId="0" applyFont="1" applyBorder="1" applyAlignment="1">
      <alignment horizontal="center" vertical="center"/>
    </xf>
    <xf numFmtId="0" fontId="4" fillId="0" borderId="27" xfId="0" applyFont="1" applyBorder="1" applyAlignment="1">
      <alignment horizontal="center" vertical="center"/>
    </xf>
    <xf numFmtId="0" fontId="28" fillId="6" borderId="15" xfId="0" applyFont="1" applyFill="1" applyBorder="1" applyAlignment="1">
      <alignment horizontal="center" vertical="center" wrapText="1"/>
    </xf>
    <xf numFmtId="0" fontId="28" fillId="6" borderId="28" xfId="0" applyFont="1" applyFill="1" applyBorder="1" applyAlignment="1">
      <alignment horizontal="center" vertical="center" wrapText="1"/>
    </xf>
    <xf numFmtId="0" fontId="26" fillId="0" borderId="1" xfId="0" applyFont="1" applyBorder="1" applyAlignment="1">
      <alignment horizontal="center" vertical="center"/>
    </xf>
    <xf numFmtId="0" fontId="29" fillId="3" borderId="29" xfId="0" quotePrefix="1" applyFont="1" applyFill="1" applyBorder="1" applyAlignment="1">
      <alignment horizontal="left" vertical="top" wrapText="1"/>
    </xf>
    <xf numFmtId="0" fontId="0" fillId="3" borderId="30" xfId="0" quotePrefix="1" applyFill="1" applyBorder="1" applyAlignment="1">
      <alignment horizontal="left" vertical="top" wrapText="1"/>
    </xf>
    <xf numFmtId="0" fontId="0" fillId="3" borderId="31" xfId="0" quotePrefix="1" applyFill="1" applyBorder="1" applyAlignment="1">
      <alignment horizontal="left" vertical="top" wrapText="1"/>
    </xf>
    <xf numFmtId="0" fontId="0" fillId="3" borderId="29" xfId="0" quotePrefix="1" applyFill="1" applyBorder="1" applyAlignment="1">
      <alignment horizontal="left" vertical="top" wrapText="1"/>
    </xf>
    <xf numFmtId="0" fontId="0" fillId="3" borderId="30" xfId="0" quotePrefix="1" applyFill="1" applyBorder="1" applyAlignment="1">
      <alignment horizontal="left" vertical="top"/>
    </xf>
    <xf numFmtId="0" fontId="0" fillId="3" borderId="31" xfId="0" quotePrefix="1" applyFill="1" applyBorder="1" applyAlignment="1">
      <alignment horizontal="left" vertical="top"/>
    </xf>
    <xf numFmtId="0" fontId="43" fillId="6" borderId="29" xfId="0" quotePrefix="1" applyFont="1" applyFill="1" applyBorder="1" applyAlignment="1">
      <alignment horizontal="center" vertical="center" wrapText="1"/>
    </xf>
    <xf numFmtId="0" fontId="29" fillId="6" borderId="30" xfId="0" quotePrefix="1" applyFont="1" applyFill="1" applyBorder="1" applyAlignment="1">
      <alignment horizontal="center" vertical="center" wrapText="1"/>
    </xf>
    <xf numFmtId="0" fontId="29" fillId="6" borderId="31" xfId="0" quotePrefix="1" applyFont="1" applyFill="1" applyBorder="1" applyAlignment="1">
      <alignment horizontal="center" vertical="center" wrapText="1"/>
    </xf>
    <xf numFmtId="49" fontId="30" fillId="6" borderId="29" xfId="1" quotePrefix="1" applyNumberFormat="1" applyFont="1" applyFill="1" applyBorder="1" applyAlignment="1">
      <alignment horizontal="center" vertical="center" wrapText="1" readingOrder="1"/>
    </xf>
    <xf numFmtId="49" fontId="5" fillId="6" borderId="30" xfId="1" applyNumberFormat="1" applyFont="1" applyFill="1" applyBorder="1" applyAlignment="1">
      <alignment horizontal="center" vertical="center" wrapText="1" readingOrder="1"/>
    </xf>
    <xf numFmtId="49" fontId="5" fillId="6" borderId="31" xfId="1" applyNumberFormat="1" applyFont="1" applyFill="1" applyBorder="1" applyAlignment="1">
      <alignment horizontal="center" vertical="center" wrapText="1" readingOrder="1"/>
    </xf>
    <xf numFmtId="0" fontId="21" fillId="0" borderId="1" xfId="0" applyFont="1" applyBorder="1" applyAlignment="1">
      <alignment horizontal="center" vertical="center"/>
    </xf>
    <xf numFmtId="0" fontId="19" fillId="3" borderId="1" xfId="0" applyFont="1" applyFill="1" applyBorder="1" applyAlignment="1">
      <alignment horizontal="center" vertical="center"/>
    </xf>
    <xf numFmtId="0" fontId="21" fillId="5" borderId="38" xfId="0" applyFont="1" applyFill="1" applyBorder="1" applyAlignment="1">
      <alignment horizontal="center" vertical="center"/>
    </xf>
    <xf numFmtId="0" fontId="21" fillId="5" borderId="37" xfId="0" applyFont="1" applyFill="1" applyBorder="1" applyAlignment="1">
      <alignment horizontal="center" vertical="center"/>
    </xf>
    <xf numFmtId="166" fontId="24" fillId="3" borderId="1" xfId="3" applyNumberFormat="1" applyFont="1" applyFill="1" applyBorder="1" applyAlignment="1" applyProtection="1">
      <alignment horizontal="center" vertical="center"/>
      <protection locked="0"/>
    </xf>
    <xf numFmtId="0" fontId="19" fillId="0" borderId="4" xfId="0" applyFont="1" applyBorder="1" applyAlignment="1">
      <alignment horizontal="center" vertical="center"/>
    </xf>
    <xf numFmtId="0" fontId="19" fillId="0" borderId="7" xfId="0" applyFont="1" applyBorder="1" applyAlignment="1">
      <alignment horizontal="center" vertical="center"/>
    </xf>
    <xf numFmtId="0" fontId="24" fillId="3" borderId="4" xfId="0" applyFont="1" applyFill="1" applyBorder="1" applyAlignment="1">
      <alignment horizontal="center" vertical="center"/>
    </xf>
    <xf numFmtId="0" fontId="24" fillId="3" borderId="7" xfId="0" applyFont="1" applyFill="1" applyBorder="1" applyAlignment="1">
      <alignment horizontal="center" vertical="center"/>
    </xf>
    <xf numFmtId="166" fontId="24" fillId="0" borderId="4" xfId="3" applyNumberFormat="1" applyFont="1" applyBorder="1" applyAlignment="1" applyProtection="1">
      <alignment horizontal="center" vertical="center"/>
      <protection locked="0"/>
    </xf>
    <xf numFmtId="166" fontId="24" fillId="0" borderId="7" xfId="3" applyNumberFormat="1" applyFont="1" applyBorder="1" applyAlignment="1" applyProtection="1">
      <alignment horizontal="center" vertical="center"/>
      <protection locked="0"/>
    </xf>
    <xf numFmtId="166" fontId="24" fillId="0" borderId="4" xfId="3" applyNumberFormat="1" applyFont="1" applyBorder="1" applyAlignment="1">
      <alignment horizontal="center" vertical="center"/>
    </xf>
    <xf numFmtId="166" fontId="24" fillId="0" borderId="7" xfId="3" applyNumberFormat="1" applyFont="1" applyBorder="1" applyAlignment="1">
      <alignment horizontal="center" vertical="center"/>
    </xf>
    <xf numFmtId="49" fontId="16" fillId="9" borderId="12" xfId="0" applyNumberFormat="1" applyFont="1" applyFill="1" applyBorder="1" applyAlignment="1">
      <alignment horizontal="center" vertical="center"/>
    </xf>
    <xf numFmtId="49" fontId="16" fillId="9" borderId="13" xfId="0" applyNumberFormat="1" applyFont="1" applyFill="1" applyBorder="1" applyAlignment="1">
      <alignment horizontal="center" vertical="center"/>
    </xf>
    <xf numFmtId="16" fontId="16" fillId="9" borderId="32" xfId="0" applyNumberFormat="1" applyFont="1" applyFill="1" applyBorder="1" applyAlignment="1">
      <alignment horizontal="center" vertical="center"/>
    </xf>
    <xf numFmtId="16" fontId="16" fillId="9" borderId="13" xfId="0" applyNumberFormat="1" applyFont="1" applyFill="1" applyBorder="1" applyAlignment="1">
      <alignment horizontal="center" vertical="center"/>
    </xf>
    <xf numFmtId="0" fontId="21" fillId="0" borderId="4" xfId="0" applyFont="1" applyBorder="1" applyAlignment="1">
      <alignment horizontal="center" vertical="center"/>
    </xf>
    <xf numFmtId="0" fontId="21" fillId="0" borderId="7" xfId="0" applyFont="1" applyBorder="1" applyAlignment="1">
      <alignment horizontal="center" vertical="center"/>
    </xf>
    <xf numFmtId="0" fontId="24" fillId="0" borderId="4" xfId="0" applyFont="1" applyBorder="1" applyAlignment="1">
      <alignment horizontal="center" vertical="center"/>
    </xf>
    <xf numFmtId="0" fontId="24" fillId="0" borderId="7" xfId="0" applyFont="1" applyBorder="1" applyAlignment="1">
      <alignment horizontal="center" vertical="center"/>
    </xf>
    <xf numFmtId="166" fontId="24" fillId="0" borderId="4" xfId="3" applyNumberFormat="1" applyFont="1" applyFill="1" applyBorder="1" applyAlignment="1" applyProtection="1">
      <alignment horizontal="center" vertical="center"/>
      <protection locked="0"/>
    </xf>
    <xf numFmtId="166" fontId="24" fillId="0" borderId="7" xfId="3" applyNumberFormat="1" applyFont="1" applyFill="1" applyBorder="1" applyAlignment="1" applyProtection="1">
      <alignment horizontal="center" vertical="center"/>
      <protection locked="0"/>
    </xf>
    <xf numFmtId="166" fontId="24" fillId="0" borderId="4" xfId="3" applyNumberFormat="1" applyFont="1" applyFill="1" applyBorder="1" applyAlignment="1">
      <alignment horizontal="center" vertical="center"/>
    </xf>
    <xf numFmtId="166" fontId="24" fillId="0" borderId="7" xfId="3" applyNumberFormat="1" applyFont="1" applyFill="1" applyBorder="1" applyAlignment="1">
      <alignment horizontal="center" vertical="center"/>
    </xf>
    <xf numFmtId="166" fontId="24" fillId="3" borderId="4" xfId="3" applyNumberFormat="1" applyFont="1" applyFill="1" applyBorder="1" applyAlignment="1">
      <alignment horizontal="center" vertical="center"/>
    </xf>
    <xf numFmtId="166" fontId="24" fillId="3" borderId="7" xfId="3" applyNumberFormat="1" applyFont="1" applyFill="1" applyBorder="1" applyAlignment="1">
      <alignment horizontal="center" vertical="center"/>
    </xf>
    <xf numFmtId="166" fontId="24" fillId="3" borderId="36" xfId="3" applyNumberFormat="1" applyFont="1" applyFill="1" applyBorder="1" applyAlignment="1" applyProtection="1">
      <alignment horizontal="center" vertical="center"/>
      <protection locked="0"/>
    </xf>
    <xf numFmtId="166" fontId="24" fillId="3" borderId="7" xfId="3" applyNumberFormat="1" applyFont="1" applyFill="1" applyBorder="1" applyAlignment="1" applyProtection="1">
      <alignment horizontal="center" vertical="center"/>
      <protection locked="0"/>
    </xf>
    <xf numFmtId="166" fontId="24" fillId="0" borderId="36" xfId="3" applyNumberFormat="1" applyFont="1" applyBorder="1" applyAlignment="1">
      <alignment horizontal="center" vertical="center"/>
    </xf>
    <xf numFmtId="16" fontId="16" fillId="9" borderId="4" xfId="0" applyNumberFormat="1" applyFont="1" applyFill="1" applyBorder="1" applyAlignment="1">
      <alignment horizontal="center" vertical="center"/>
    </xf>
    <xf numFmtId="16" fontId="16" fillId="9" borderId="7" xfId="0" applyNumberFormat="1" applyFont="1" applyFill="1" applyBorder="1" applyAlignment="1">
      <alignment horizontal="center" vertical="center"/>
    </xf>
    <xf numFmtId="166" fontId="24" fillId="0" borderId="36" xfId="3" applyNumberFormat="1" applyFont="1" applyBorder="1" applyAlignment="1" applyProtection="1">
      <alignment horizontal="center" vertical="center"/>
      <protection locked="0"/>
    </xf>
    <xf numFmtId="166" fontId="24" fillId="0" borderId="1" xfId="3" applyNumberFormat="1" applyFont="1" applyFill="1" applyBorder="1" applyAlignment="1" applyProtection="1">
      <alignment horizontal="center" vertical="center"/>
      <protection locked="0"/>
    </xf>
    <xf numFmtId="166" fontId="24" fillId="0" borderId="1" xfId="3" applyNumberFormat="1" applyFont="1" applyFill="1" applyBorder="1" applyAlignment="1">
      <alignment horizontal="center" vertical="center"/>
    </xf>
    <xf numFmtId="0" fontId="21" fillId="0" borderId="5" xfId="0" applyFont="1" applyBorder="1" applyAlignment="1">
      <alignment horizontal="center" vertical="center"/>
    </xf>
    <xf numFmtId="0" fontId="21" fillId="0" borderId="24" xfId="0" applyFont="1" applyBorder="1" applyAlignment="1">
      <alignment horizontal="center" vertical="center"/>
    </xf>
    <xf numFmtId="166" fontId="24" fillId="3" borderId="4" xfId="3" applyNumberFormat="1" applyFont="1" applyFill="1" applyBorder="1" applyAlignment="1" applyProtection="1">
      <alignment horizontal="center" vertical="center"/>
      <protection locked="0"/>
    </xf>
    <xf numFmtId="166" fontId="24" fillId="0" borderId="5" xfId="3" applyNumberFormat="1" applyFont="1" applyBorder="1" applyAlignment="1">
      <alignment horizontal="center" vertical="center"/>
    </xf>
    <xf numFmtId="166" fontId="24" fillId="0" borderId="24" xfId="3" applyNumberFormat="1" applyFont="1" applyBorder="1" applyAlignment="1">
      <alignment horizontal="center" vertical="center"/>
    </xf>
    <xf numFmtId="49" fontId="16" fillId="9" borderId="32" xfId="0" applyNumberFormat="1" applyFont="1" applyFill="1" applyBorder="1" applyAlignment="1">
      <alignment horizontal="center" vertical="center"/>
    </xf>
    <xf numFmtId="0" fontId="19" fillId="3" borderId="4" xfId="0" applyFont="1" applyFill="1" applyBorder="1" applyAlignment="1">
      <alignment horizontal="center" vertical="center"/>
    </xf>
    <xf numFmtId="0" fontId="19" fillId="3" borderId="7" xfId="0" applyFont="1" applyFill="1" applyBorder="1" applyAlignment="1">
      <alignment horizontal="center" vertical="center"/>
    </xf>
    <xf numFmtId="49" fontId="16" fillId="9" borderId="4" xfId="0" applyNumberFormat="1" applyFont="1" applyFill="1" applyBorder="1" applyAlignment="1">
      <alignment horizontal="center" vertical="center"/>
    </xf>
    <xf numFmtId="49" fontId="16" fillId="9" borderId="7" xfId="0" applyNumberFormat="1" applyFont="1" applyFill="1" applyBorder="1" applyAlignment="1">
      <alignment horizontal="center" vertical="center"/>
    </xf>
    <xf numFmtId="3" fontId="8" fillId="2" borderId="1" xfId="0" applyNumberFormat="1" applyFont="1" applyFill="1" applyBorder="1" applyAlignment="1">
      <alignment horizontal="center" vertical="center"/>
    </xf>
    <xf numFmtId="0" fontId="26" fillId="0" borderId="4" xfId="0" applyFont="1" applyBorder="1" applyAlignment="1">
      <alignment horizontal="center" vertical="center"/>
    </xf>
    <xf numFmtId="0" fontId="26" fillId="0" borderId="7" xfId="0" applyFont="1" applyBorder="1" applyAlignment="1">
      <alignment horizontal="center" vertical="center"/>
    </xf>
    <xf numFmtId="166" fontId="24" fillId="0" borderId="4" xfId="0" applyNumberFormat="1" applyFont="1" applyBorder="1" applyAlignment="1" applyProtection="1">
      <alignment horizontal="center" vertical="center"/>
      <protection locked="0"/>
    </xf>
    <xf numFmtId="166" fontId="24" fillId="0" borderId="7" xfId="0" applyNumberFormat="1" applyFont="1" applyBorder="1" applyAlignment="1" applyProtection="1">
      <alignment horizontal="center" vertical="center"/>
      <protection locked="0"/>
    </xf>
    <xf numFmtId="167" fontId="24" fillId="3" borderId="4" xfId="0" applyNumberFormat="1" applyFont="1" applyFill="1" applyBorder="1" applyAlignment="1">
      <alignment horizontal="center" vertical="center"/>
    </xf>
    <xf numFmtId="166" fontId="24" fillId="3" borderId="7" xfId="0" applyNumberFormat="1" applyFont="1" applyFill="1" applyBorder="1" applyAlignment="1">
      <alignment horizontal="center" vertical="center"/>
    </xf>
    <xf numFmtId="0" fontId="24" fillId="0" borderId="34" xfId="0" applyFont="1" applyBorder="1" applyAlignment="1">
      <alignment horizontal="center" vertical="center"/>
    </xf>
    <xf numFmtId="166" fontId="24" fillId="0" borderId="34" xfId="0" applyNumberFormat="1" applyFont="1" applyBorder="1" applyAlignment="1" applyProtection="1">
      <alignment horizontal="center" vertical="center"/>
      <protection locked="0"/>
    </xf>
    <xf numFmtId="0" fontId="1" fillId="6" borderId="29" xfId="0" quotePrefix="1" applyFont="1" applyFill="1" applyBorder="1" applyAlignment="1">
      <alignment horizontal="center" vertical="center" wrapText="1"/>
    </xf>
    <xf numFmtId="0" fontId="0" fillId="6" borderId="30" xfId="0" quotePrefix="1" applyFill="1" applyBorder="1" applyAlignment="1">
      <alignment horizontal="center" vertical="center" wrapText="1"/>
    </xf>
    <xf numFmtId="0" fontId="0" fillId="6" borderId="31" xfId="0" quotePrefix="1" applyFill="1" applyBorder="1" applyAlignment="1">
      <alignment horizontal="center" vertical="center" wrapText="1"/>
    </xf>
    <xf numFmtId="166" fontId="24" fillId="0" borderId="33" xfId="3" applyNumberFormat="1" applyFont="1" applyBorder="1" applyAlignment="1" applyProtection="1">
      <alignment horizontal="center" vertical="center"/>
      <protection locked="0"/>
    </xf>
  </cellXfs>
  <cellStyles count="4">
    <cellStyle name="Comma" xfId="3" builtinId="3"/>
    <cellStyle name="Normal" xfId="0" builtinId="0"/>
    <cellStyle name="Normal 2" xfId="1"/>
    <cellStyle name="Normal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2</xdr:col>
      <xdr:colOff>27735</xdr:colOff>
      <xdr:row>0</xdr:row>
      <xdr:rowOff>132650</xdr:rowOff>
    </xdr:from>
    <xdr:ext cx="2349432" cy="618445"/>
    <xdr:pic>
      <xdr:nvPicPr>
        <xdr:cNvPr id="2" name="Picture 1"/>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657" t="12930" r="1994" b="8198"/>
        <a:stretch/>
      </xdr:blipFill>
      <xdr:spPr>
        <a:xfrm>
          <a:off x="1246935" y="132650"/>
          <a:ext cx="2349432" cy="618445"/>
        </a:xfrm>
        <a:prstGeom prst="rect">
          <a:avLst/>
        </a:prstGeom>
      </xdr:spPr>
    </xdr:pic>
    <xdr:clientData/>
  </xdr:oneCellAnchor>
  <xdr:oneCellAnchor>
    <xdr:from>
      <xdr:col>1</xdr:col>
      <xdr:colOff>6819901</xdr:colOff>
      <xdr:row>4</xdr:row>
      <xdr:rowOff>19050</xdr:rowOff>
    </xdr:from>
    <xdr:ext cx="4362450" cy="1171575"/>
    <xdr:sp macro="" textlink="">
      <xdr:nvSpPr>
        <xdr:cNvPr id="3" name="Rectangle 2"/>
        <xdr:cNvSpPr/>
      </xdr:nvSpPr>
      <xdr:spPr>
        <a:xfrm>
          <a:off x="1219201" y="781050"/>
          <a:ext cx="4362450" cy="1171575"/>
        </a:xfrm>
        <a:prstGeom prst="rect">
          <a:avLst/>
        </a:prstGeom>
        <a:noFill/>
      </xdr:spPr>
      <xdr:txBody>
        <a:bodyPr wrap="square" lIns="91440" tIns="45720" rIns="91440" bIns="45720">
          <a:noAutofit/>
        </a:bodyPr>
        <a:lstStyle/>
        <a:p>
          <a:pPr algn="r"/>
          <a:r>
            <a:rPr lang="ar-IQ" sz="1100" b="0" cap="none" spc="0">
              <a:ln w="0"/>
              <a:solidFill>
                <a:schemeClr val="tx1"/>
              </a:solidFill>
              <a:effectLst>
                <a:outerShdw blurRad="38100" dist="19050" dir="2700000" algn="tl" rotWithShape="0">
                  <a:schemeClr val="dk1">
                    <a:alpha val="40000"/>
                  </a:schemeClr>
                </a:outerShdw>
              </a:effectLst>
            </a:rPr>
            <a:t>الشركات/المجهزين المهتمين بالتقديم, الرجاء تقديم المستمسكات (المتطلبات) التالية مع ورقة التقديم:</a:t>
          </a:r>
        </a:p>
        <a:p>
          <a:pPr algn="r"/>
          <a:r>
            <a:rPr lang="ar-IQ" sz="1100" b="0" cap="none" spc="0">
              <a:ln w="0"/>
              <a:solidFill>
                <a:schemeClr val="tx1"/>
              </a:solidFill>
              <a:effectLst>
                <a:outerShdw blurRad="38100" dist="19050" dir="2700000" algn="tl" rotWithShape="0">
                  <a:schemeClr val="dk1">
                    <a:alpha val="40000"/>
                  </a:schemeClr>
                </a:outerShdw>
              </a:effectLst>
            </a:rPr>
            <a:t>1- شهادة تاسيس الشركة, او هوية غرفة التجارة.</a:t>
          </a:r>
        </a:p>
        <a:p>
          <a:pPr algn="r"/>
          <a:r>
            <a:rPr lang="ar-IQ" sz="1100" b="0" cap="none" spc="0">
              <a:ln w="0"/>
              <a:solidFill>
                <a:schemeClr val="tx1"/>
              </a:solidFill>
              <a:effectLst>
                <a:outerShdw blurRad="38100" dist="19050" dir="2700000" algn="tl" rotWithShape="0">
                  <a:schemeClr val="dk1">
                    <a:alpha val="40000"/>
                  </a:schemeClr>
                </a:outerShdw>
              </a:effectLst>
            </a:rPr>
            <a:t>2- هوية  تصنيف الشركة.</a:t>
          </a:r>
        </a:p>
        <a:p>
          <a:pPr algn="r"/>
          <a:r>
            <a:rPr lang="ar-IQ" sz="1100" b="0" cap="none" spc="0">
              <a:ln w="0"/>
              <a:solidFill>
                <a:schemeClr val="tx1"/>
              </a:solidFill>
              <a:effectLst>
                <a:outerShdw blurRad="38100" dist="19050" dir="2700000" algn="tl" rotWithShape="0">
                  <a:schemeClr val="dk1">
                    <a:alpha val="40000"/>
                  </a:schemeClr>
                </a:outerShdw>
              </a:effectLst>
            </a:rPr>
            <a:t>3- الحساب المصرفي للشركة + كشف حساب مصرفي حديث.</a:t>
          </a:r>
        </a:p>
        <a:p>
          <a:pPr algn="r"/>
          <a:r>
            <a:rPr lang="ar-IQ" sz="1100" b="0" cap="none" spc="0">
              <a:ln w="0"/>
              <a:solidFill>
                <a:schemeClr val="tx1"/>
              </a:solidFill>
              <a:effectLst>
                <a:outerShdw blurRad="38100" dist="19050" dir="2700000" algn="tl" rotWithShape="0">
                  <a:schemeClr val="dk1">
                    <a:alpha val="40000"/>
                  </a:schemeClr>
                </a:outerShdw>
              </a:effectLst>
            </a:rPr>
            <a:t>4- يفضل من الشركات التي لديها اعمال مشابهه ان يجهزنا بنسخ ويرفقها مع اوراق التقديم</a:t>
          </a:r>
          <a:r>
            <a:rPr lang="ar-IQ" sz="1200" b="0" cap="none" spc="0">
              <a:ln w="0"/>
              <a:solidFill>
                <a:schemeClr val="tx1"/>
              </a:solidFill>
              <a:effectLst>
                <a:outerShdw blurRad="38100" dist="19050" dir="2700000" algn="tl" rotWithShape="0">
                  <a:schemeClr val="dk1">
                    <a:alpha val="40000"/>
                  </a:schemeClr>
                </a:outerShdw>
              </a:effectLst>
            </a:rPr>
            <a:t>. </a:t>
          </a: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2</xdr:col>
      <xdr:colOff>128588</xdr:colOff>
      <xdr:row>0</xdr:row>
      <xdr:rowOff>121444</xdr:rowOff>
    </xdr:from>
    <xdr:to>
      <xdr:col>4</xdr:col>
      <xdr:colOff>1062038</xdr:colOff>
      <xdr:row>3</xdr:row>
      <xdr:rowOff>59532</xdr:rowOff>
    </xdr:to>
    <xdr:pic>
      <xdr:nvPicPr>
        <xdr:cNvPr id="4" name="Picture 3"/>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657" t="12930" r="1994" b="8198"/>
        <a:stretch/>
      </xdr:blipFill>
      <xdr:spPr>
        <a:xfrm>
          <a:off x="7772401" y="121444"/>
          <a:ext cx="2386012" cy="616744"/>
        </a:xfrm>
        <a:prstGeom prst="rect">
          <a:avLst/>
        </a:prstGeom>
      </xdr:spPr>
    </xdr:pic>
    <xdr:clientData/>
  </xdr:twoCellAnchor>
  <xdr:oneCellAnchor>
    <xdr:from>
      <xdr:col>1</xdr:col>
      <xdr:colOff>6819901</xdr:colOff>
      <xdr:row>4</xdr:row>
      <xdr:rowOff>19050</xdr:rowOff>
    </xdr:from>
    <xdr:ext cx="4362450" cy="1171575"/>
    <xdr:sp macro="" textlink="">
      <xdr:nvSpPr>
        <xdr:cNvPr id="5" name="Rectangle 4"/>
        <xdr:cNvSpPr/>
      </xdr:nvSpPr>
      <xdr:spPr>
        <a:xfrm>
          <a:off x="7439026" y="847725"/>
          <a:ext cx="4362450" cy="1171575"/>
        </a:xfrm>
        <a:prstGeom prst="rect">
          <a:avLst/>
        </a:prstGeom>
        <a:noFill/>
      </xdr:spPr>
      <xdr:txBody>
        <a:bodyPr wrap="square" lIns="91440" tIns="45720" rIns="91440" bIns="45720">
          <a:noAutofit/>
        </a:bodyPr>
        <a:lstStyle/>
        <a:p>
          <a:pPr algn="r"/>
          <a:r>
            <a:rPr lang="ar-IQ" sz="1100" b="0" cap="none" spc="0">
              <a:ln w="0"/>
              <a:solidFill>
                <a:schemeClr val="tx1"/>
              </a:solidFill>
              <a:effectLst>
                <a:outerShdw blurRad="38100" dist="19050" dir="2700000" algn="tl" rotWithShape="0">
                  <a:schemeClr val="dk1">
                    <a:alpha val="40000"/>
                  </a:schemeClr>
                </a:outerShdw>
              </a:effectLst>
            </a:rPr>
            <a:t>الشركات/المجهزين المهتمين بالتقديم, الرجاء تقديم المستمسكات (المتطلبات) التالية مع ورقة التقديم:</a:t>
          </a:r>
        </a:p>
        <a:p>
          <a:pPr algn="r"/>
          <a:r>
            <a:rPr lang="ar-IQ" sz="1100" b="0" cap="none" spc="0">
              <a:ln w="0"/>
              <a:solidFill>
                <a:schemeClr val="tx1"/>
              </a:solidFill>
              <a:effectLst>
                <a:outerShdw blurRad="38100" dist="19050" dir="2700000" algn="tl" rotWithShape="0">
                  <a:schemeClr val="dk1">
                    <a:alpha val="40000"/>
                  </a:schemeClr>
                </a:outerShdw>
              </a:effectLst>
            </a:rPr>
            <a:t>1- شهادة تاسيس الشركة, او هوية غرفة التجارة.</a:t>
          </a:r>
        </a:p>
        <a:p>
          <a:pPr algn="r"/>
          <a:r>
            <a:rPr lang="ar-IQ" sz="1100" b="0" cap="none" spc="0">
              <a:ln w="0"/>
              <a:solidFill>
                <a:schemeClr val="tx1"/>
              </a:solidFill>
              <a:effectLst>
                <a:outerShdw blurRad="38100" dist="19050" dir="2700000" algn="tl" rotWithShape="0">
                  <a:schemeClr val="dk1">
                    <a:alpha val="40000"/>
                  </a:schemeClr>
                </a:outerShdw>
              </a:effectLst>
            </a:rPr>
            <a:t>2- هوية  تصنيف الشركة.</a:t>
          </a:r>
        </a:p>
        <a:p>
          <a:pPr algn="r"/>
          <a:r>
            <a:rPr lang="ar-IQ" sz="1100" b="0" cap="none" spc="0">
              <a:ln w="0"/>
              <a:solidFill>
                <a:schemeClr val="tx1"/>
              </a:solidFill>
              <a:effectLst>
                <a:outerShdw blurRad="38100" dist="19050" dir="2700000" algn="tl" rotWithShape="0">
                  <a:schemeClr val="dk1">
                    <a:alpha val="40000"/>
                  </a:schemeClr>
                </a:outerShdw>
              </a:effectLst>
            </a:rPr>
            <a:t>3- الحساب المصرفي للشركة + كشف حساب مصرفي حديث.</a:t>
          </a:r>
        </a:p>
        <a:p>
          <a:pPr algn="r"/>
          <a:r>
            <a:rPr lang="ar-IQ" sz="1100" b="0" cap="none" spc="0">
              <a:ln w="0"/>
              <a:solidFill>
                <a:schemeClr val="tx1"/>
              </a:solidFill>
              <a:effectLst>
                <a:outerShdw blurRad="38100" dist="19050" dir="2700000" algn="tl" rotWithShape="0">
                  <a:schemeClr val="dk1">
                    <a:alpha val="40000"/>
                  </a:schemeClr>
                </a:outerShdw>
              </a:effectLst>
            </a:rPr>
            <a:t>4- يفضل من الشركات التي لديها اعمال مشابهه ان يجهزنا بنسخ ويرفقها مع اوراق التقديم</a:t>
          </a:r>
          <a:r>
            <a:rPr lang="ar-IQ" sz="1200" b="0" cap="none" spc="0">
              <a:ln w="0"/>
              <a:solidFill>
                <a:schemeClr val="tx1"/>
              </a:solidFill>
              <a:effectLst>
                <a:outerShdw blurRad="38100" dist="19050" dir="2700000" algn="tl" rotWithShape="0">
                  <a:schemeClr val="dk1">
                    <a:alpha val="40000"/>
                  </a:schemeClr>
                </a:outerShdw>
              </a:effectLst>
            </a:rPr>
            <a:t>. </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7"/>
  <sheetViews>
    <sheetView tabSelected="1" view="pageBreakPreview" zoomScale="70" zoomScaleNormal="100" zoomScaleSheetLayoutView="70" workbookViewId="0">
      <selection activeCell="B12" sqref="B12"/>
    </sheetView>
  </sheetViews>
  <sheetFormatPr defaultColWidth="9.140625" defaultRowHeight="15"/>
  <cols>
    <col min="1" max="1" width="6.42578125" style="1" customWidth="1"/>
    <col min="2" max="2" width="105.5703125" style="3" customWidth="1"/>
    <col min="3" max="3" width="5.85546875" style="4" bestFit="1" customWidth="1"/>
    <col min="4" max="4" width="12.42578125" style="4" bestFit="1" customWidth="1"/>
    <col min="5" max="5" width="21.28515625" style="6" customWidth="1"/>
    <col min="6" max="6" width="27.140625" style="6" bestFit="1" customWidth="1"/>
    <col min="7" max="7" width="4.7109375" style="1" customWidth="1"/>
    <col min="8" max="251" width="9.140625" style="1"/>
    <col min="252" max="252" width="5.140625" style="1" bestFit="1" customWidth="1"/>
    <col min="253" max="253" width="36.140625" style="1" customWidth="1"/>
    <col min="254" max="254" width="4.5703125" style="1" bestFit="1" customWidth="1"/>
    <col min="255" max="255" width="8.85546875" style="1" customWidth="1"/>
    <col min="256" max="256" width="7.5703125" style="1" customWidth="1"/>
    <col min="257" max="257" width="8.5703125" style="1" customWidth="1"/>
    <col min="258" max="258" width="36.140625" style="1" customWidth="1"/>
    <col min="259" max="259" width="4.7109375" style="1" bestFit="1" customWidth="1"/>
    <col min="260" max="507" width="9.140625" style="1"/>
    <col min="508" max="508" width="5.140625" style="1" bestFit="1" customWidth="1"/>
    <col min="509" max="509" width="36.140625" style="1" customWidth="1"/>
    <col min="510" max="510" width="4.5703125" style="1" bestFit="1" customWidth="1"/>
    <col min="511" max="511" width="8.85546875" style="1" customWidth="1"/>
    <col min="512" max="512" width="7.5703125" style="1" customWidth="1"/>
    <col min="513" max="513" width="8.5703125" style="1" customWidth="1"/>
    <col min="514" max="514" width="36.140625" style="1" customWidth="1"/>
    <col min="515" max="515" width="4.7109375" style="1" bestFit="1" customWidth="1"/>
    <col min="516" max="763" width="9.140625" style="1"/>
    <col min="764" max="764" width="5.140625" style="1" bestFit="1" customWidth="1"/>
    <col min="765" max="765" width="36.140625" style="1" customWidth="1"/>
    <col min="766" max="766" width="4.5703125" style="1" bestFit="1" customWidth="1"/>
    <col min="767" max="767" width="8.85546875" style="1" customWidth="1"/>
    <col min="768" max="768" width="7.5703125" style="1" customWidth="1"/>
    <col min="769" max="769" width="8.5703125" style="1" customWidth="1"/>
    <col min="770" max="770" width="36.140625" style="1" customWidth="1"/>
    <col min="771" max="771" width="4.7109375" style="1" bestFit="1" customWidth="1"/>
    <col min="772" max="1019" width="9.140625" style="1"/>
    <col min="1020" max="1020" width="5.140625" style="1" bestFit="1" customWidth="1"/>
    <col min="1021" max="1021" width="36.140625" style="1" customWidth="1"/>
    <col min="1022" max="1022" width="4.5703125" style="1" bestFit="1" customWidth="1"/>
    <col min="1023" max="1023" width="8.85546875" style="1" customWidth="1"/>
    <col min="1024" max="1024" width="7.5703125" style="1" customWidth="1"/>
    <col min="1025" max="1025" width="8.5703125" style="1" customWidth="1"/>
    <col min="1026" max="1026" width="36.140625" style="1" customWidth="1"/>
    <col min="1027" max="1027" width="4.7109375" style="1" bestFit="1" customWidth="1"/>
    <col min="1028" max="1275" width="9.140625" style="1"/>
    <col min="1276" max="1276" width="5.140625" style="1" bestFit="1" customWidth="1"/>
    <col min="1277" max="1277" width="36.140625" style="1" customWidth="1"/>
    <col min="1278" max="1278" width="4.5703125" style="1" bestFit="1" customWidth="1"/>
    <col min="1279" max="1279" width="8.85546875" style="1" customWidth="1"/>
    <col min="1280" max="1280" width="7.5703125" style="1" customWidth="1"/>
    <col min="1281" max="1281" width="8.5703125" style="1" customWidth="1"/>
    <col min="1282" max="1282" width="36.140625" style="1" customWidth="1"/>
    <col min="1283" max="1283" width="4.7109375" style="1" bestFit="1" customWidth="1"/>
    <col min="1284" max="1531" width="9.140625" style="1"/>
    <col min="1532" max="1532" width="5.140625" style="1" bestFit="1" customWidth="1"/>
    <col min="1533" max="1533" width="36.140625" style="1" customWidth="1"/>
    <col min="1534" max="1534" width="4.5703125" style="1" bestFit="1" customWidth="1"/>
    <col min="1535" max="1535" width="8.85546875" style="1" customWidth="1"/>
    <col min="1536" max="1536" width="7.5703125" style="1" customWidth="1"/>
    <col min="1537" max="1537" width="8.5703125" style="1" customWidth="1"/>
    <col min="1538" max="1538" width="36.140625" style="1" customWidth="1"/>
    <col min="1539" max="1539" width="4.7109375" style="1" bestFit="1" customWidth="1"/>
    <col min="1540" max="1787" width="9.140625" style="1"/>
    <col min="1788" max="1788" width="5.140625" style="1" bestFit="1" customWidth="1"/>
    <col min="1789" max="1789" width="36.140625" style="1" customWidth="1"/>
    <col min="1790" max="1790" width="4.5703125" style="1" bestFit="1" customWidth="1"/>
    <col min="1791" max="1791" width="8.85546875" style="1" customWidth="1"/>
    <col min="1792" max="1792" width="7.5703125" style="1" customWidth="1"/>
    <col min="1793" max="1793" width="8.5703125" style="1" customWidth="1"/>
    <col min="1794" max="1794" width="36.140625" style="1" customWidth="1"/>
    <col min="1795" max="1795" width="4.7109375" style="1" bestFit="1" customWidth="1"/>
    <col min="1796" max="2043" width="9.140625" style="1"/>
    <col min="2044" max="2044" width="5.140625" style="1" bestFit="1" customWidth="1"/>
    <col min="2045" max="2045" width="36.140625" style="1" customWidth="1"/>
    <col min="2046" max="2046" width="4.5703125" style="1" bestFit="1" customWidth="1"/>
    <col min="2047" max="2047" width="8.85546875" style="1" customWidth="1"/>
    <col min="2048" max="2048" width="7.5703125" style="1" customWidth="1"/>
    <col min="2049" max="2049" width="8.5703125" style="1" customWidth="1"/>
    <col min="2050" max="2050" width="36.140625" style="1" customWidth="1"/>
    <col min="2051" max="2051" width="4.7109375" style="1" bestFit="1" customWidth="1"/>
    <col min="2052" max="2299" width="9.140625" style="1"/>
    <col min="2300" max="2300" width="5.140625" style="1" bestFit="1" customWidth="1"/>
    <col min="2301" max="2301" width="36.140625" style="1" customWidth="1"/>
    <col min="2302" max="2302" width="4.5703125" style="1" bestFit="1" customWidth="1"/>
    <col min="2303" max="2303" width="8.85546875" style="1" customWidth="1"/>
    <col min="2304" max="2304" width="7.5703125" style="1" customWidth="1"/>
    <col min="2305" max="2305" width="8.5703125" style="1" customWidth="1"/>
    <col min="2306" max="2306" width="36.140625" style="1" customWidth="1"/>
    <col min="2307" max="2307" width="4.7109375" style="1" bestFit="1" customWidth="1"/>
    <col min="2308" max="2555" width="9.140625" style="1"/>
    <col min="2556" max="2556" width="5.140625" style="1" bestFit="1" customWidth="1"/>
    <col min="2557" max="2557" width="36.140625" style="1" customWidth="1"/>
    <col min="2558" max="2558" width="4.5703125" style="1" bestFit="1" customWidth="1"/>
    <col min="2559" max="2559" width="8.85546875" style="1" customWidth="1"/>
    <col min="2560" max="2560" width="7.5703125" style="1" customWidth="1"/>
    <col min="2561" max="2561" width="8.5703125" style="1" customWidth="1"/>
    <col min="2562" max="2562" width="36.140625" style="1" customWidth="1"/>
    <col min="2563" max="2563" width="4.7109375" style="1" bestFit="1" customWidth="1"/>
    <col min="2564" max="2811" width="9.140625" style="1"/>
    <col min="2812" max="2812" width="5.140625" style="1" bestFit="1" customWidth="1"/>
    <col min="2813" max="2813" width="36.140625" style="1" customWidth="1"/>
    <col min="2814" max="2814" width="4.5703125" style="1" bestFit="1" customWidth="1"/>
    <col min="2815" max="2815" width="8.85546875" style="1" customWidth="1"/>
    <col min="2816" max="2816" width="7.5703125" style="1" customWidth="1"/>
    <col min="2817" max="2817" width="8.5703125" style="1" customWidth="1"/>
    <col min="2818" max="2818" width="36.140625" style="1" customWidth="1"/>
    <col min="2819" max="2819" width="4.7109375" style="1" bestFit="1" customWidth="1"/>
    <col min="2820" max="3067" width="9.140625" style="1"/>
    <col min="3068" max="3068" width="5.140625" style="1" bestFit="1" customWidth="1"/>
    <col min="3069" max="3069" width="36.140625" style="1" customWidth="1"/>
    <col min="3070" max="3070" width="4.5703125" style="1" bestFit="1" customWidth="1"/>
    <col min="3071" max="3071" width="8.85546875" style="1" customWidth="1"/>
    <col min="3072" max="3072" width="7.5703125" style="1" customWidth="1"/>
    <col min="3073" max="3073" width="8.5703125" style="1" customWidth="1"/>
    <col min="3074" max="3074" width="36.140625" style="1" customWidth="1"/>
    <col min="3075" max="3075" width="4.7109375" style="1" bestFit="1" customWidth="1"/>
    <col min="3076" max="3323" width="9.140625" style="1"/>
    <col min="3324" max="3324" width="5.140625" style="1" bestFit="1" customWidth="1"/>
    <col min="3325" max="3325" width="36.140625" style="1" customWidth="1"/>
    <col min="3326" max="3326" width="4.5703125" style="1" bestFit="1" customWidth="1"/>
    <col min="3327" max="3327" width="8.85546875" style="1" customWidth="1"/>
    <col min="3328" max="3328" width="7.5703125" style="1" customWidth="1"/>
    <col min="3329" max="3329" width="8.5703125" style="1" customWidth="1"/>
    <col min="3330" max="3330" width="36.140625" style="1" customWidth="1"/>
    <col min="3331" max="3331" width="4.7109375" style="1" bestFit="1" customWidth="1"/>
    <col min="3332" max="3579" width="9.140625" style="1"/>
    <col min="3580" max="3580" width="5.140625" style="1" bestFit="1" customWidth="1"/>
    <col min="3581" max="3581" width="36.140625" style="1" customWidth="1"/>
    <col min="3582" max="3582" width="4.5703125" style="1" bestFit="1" customWidth="1"/>
    <col min="3583" max="3583" width="8.85546875" style="1" customWidth="1"/>
    <col min="3584" max="3584" width="7.5703125" style="1" customWidth="1"/>
    <col min="3585" max="3585" width="8.5703125" style="1" customWidth="1"/>
    <col min="3586" max="3586" width="36.140625" style="1" customWidth="1"/>
    <col min="3587" max="3587" width="4.7109375" style="1" bestFit="1" customWidth="1"/>
    <col min="3588" max="3835" width="9.140625" style="1"/>
    <col min="3836" max="3836" width="5.140625" style="1" bestFit="1" customWidth="1"/>
    <col min="3837" max="3837" width="36.140625" style="1" customWidth="1"/>
    <col min="3838" max="3838" width="4.5703125" style="1" bestFit="1" customWidth="1"/>
    <col min="3839" max="3839" width="8.85546875" style="1" customWidth="1"/>
    <col min="3840" max="3840" width="7.5703125" style="1" customWidth="1"/>
    <col min="3841" max="3841" width="8.5703125" style="1" customWidth="1"/>
    <col min="3842" max="3842" width="36.140625" style="1" customWidth="1"/>
    <col min="3843" max="3843" width="4.7109375" style="1" bestFit="1" customWidth="1"/>
    <col min="3844" max="4091" width="9.140625" style="1"/>
    <col min="4092" max="4092" width="5.140625" style="1" bestFit="1" customWidth="1"/>
    <col min="4093" max="4093" width="36.140625" style="1" customWidth="1"/>
    <col min="4094" max="4094" width="4.5703125" style="1" bestFit="1" customWidth="1"/>
    <col min="4095" max="4095" width="8.85546875" style="1" customWidth="1"/>
    <col min="4096" max="4096" width="7.5703125" style="1" customWidth="1"/>
    <col min="4097" max="4097" width="8.5703125" style="1" customWidth="1"/>
    <col min="4098" max="4098" width="36.140625" style="1" customWidth="1"/>
    <col min="4099" max="4099" width="4.7109375" style="1" bestFit="1" customWidth="1"/>
    <col min="4100" max="4347" width="9.140625" style="1"/>
    <col min="4348" max="4348" width="5.140625" style="1" bestFit="1" customWidth="1"/>
    <col min="4349" max="4349" width="36.140625" style="1" customWidth="1"/>
    <col min="4350" max="4350" width="4.5703125" style="1" bestFit="1" customWidth="1"/>
    <col min="4351" max="4351" width="8.85546875" style="1" customWidth="1"/>
    <col min="4352" max="4352" width="7.5703125" style="1" customWidth="1"/>
    <col min="4353" max="4353" width="8.5703125" style="1" customWidth="1"/>
    <col min="4354" max="4354" width="36.140625" style="1" customWidth="1"/>
    <col min="4355" max="4355" width="4.7109375" style="1" bestFit="1" customWidth="1"/>
    <col min="4356" max="4603" width="9.140625" style="1"/>
    <col min="4604" max="4604" width="5.140625" style="1" bestFit="1" customWidth="1"/>
    <col min="4605" max="4605" width="36.140625" style="1" customWidth="1"/>
    <col min="4606" max="4606" width="4.5703125" style="1" bestFit="1" customWidth="1"/>
    <col min="4607" max="4607" width="8.85546875" style="1" customWidth="1"/>
    <col min="4608" max="4608" width="7.5703125" style="1" customWidth="1"/>
    <col min="4609" max="4609" width="8.5703125" style="1" customWidth="1"/>
    <col min="4610" max="4610" width="36.140625" style="1" customWidth="1"/>
    <col min="4611" max="4611" width="4.7109375" style="1" bestFit="1" customWidth="1"/>
    <col min="4612" max="4859" width="9.140625" style="1"/>
    <col min="4860" max="4860" width="5.140625" style="1" bestFit="1" customWidth="1"/>
    <col min="4861" max="4861" width="36.140625" style="1" customWidth="1"/>
    <col min="4862" max="4862" width="4.5703125" style="1" bestFit="1" customWidth="1"/>
    <col min="4863" max="4863" width="8.85546875" style="1" customWidth="1"/>
    <col min="4864" max="4864" width="7.5703125" style="1" customWidth="1"/>
    <col min="4865" max="4865" width="8.5703125" style="1" customWidth="1"/>
    <col min="4866" max="4866" width="36.140625" style="1" customWidth="1"/>
    <col min="4867" max="4867" width="4.7109375" style="1" bestFit="1" customWidth="1"/>
    <col min="4868" max="5115" width="9.140625" style="1"/>
    <col min="5116" max="5116" width="5.140625" style="1" bestFit="1" customWidth="1"/>
    <col min="5117" max="5117" width="36.140625" style="1" customWidth="1"/>
    <col min="5118" max="5118" width="4.5703125" style="1" bestFit="1" customWidth="1"/>
    <col min="5119" max="5119" width="8.85546875" style="1" customWidth="1"/>
    <col min="5120" max="5120" width="7.5703125" style="1" customWidth="1"/>
    <col min="5121" max="5121" width="8.5703125" style="1" customWidth="1"/>
    <col min="5122" max="5122" width="36.140625" style="1" customWidth="1"/>
    <col min="5123" max="5123" width="4.7109375" style="1" bestFit="1" customWidth="1"/>
    <col min="5124" max="5371" width="9.140625" style="1"/>
    <col min="5372" max="5372" width="5.140625" style="1" bestFit="1" customWidth="1"/>
    <col min="5373" max="5373" width="36.140625" style="1" customWidth="1"/>
    <col min="5374" max="5374" width="4.5703125" style="1" bestFit="1" customWidth="1"/>
    <col min="5375" max="5375" width="8.85546875" style="1" customWidth="1"/>
    <col min="5376" max="5376" width="7.5703125" style="1" customWidth="1"/>
    <col min="5377" max="5377" width="8.5703125" style="1" customWidth="1"/>
    <col min="5378" max="5378" width="36.140625" style="1" customWidth="1"/>
    <col min="5379" max="5379" width="4.7109375" style="1" bestFit="1" customWidth="1"/>
    <col min="5380" max="5627" width="9.140625" style="1"/>
    <col min="5628" max="5628" width="5.140625" style="1" bestFit="1" customWidth="1"/>
    <col min="5629" max="5629" width="36.140625" style="1" customWidth="1"/>
    <col min="5630" max="5630" width="4.5703125" style="1" bestFit="1" customWidth="1"/>
    <col min="5631" max="5631" width="8.85546875" style="1" customWidth="1"/>
    <col min="5632" max="5632" width="7.5703125" style="1" customWidth="1"/>
    <col min="5633" max="5633" width="8.5703125" style="1" customWidth="1"/>
    <col min="5634" max="5634" width="36.140625" style="1" customWidth="1"/>
    <col min="5635" max="5635" width="4.7109375" style="1" bestFit="1" customWidth="1"/>
    <col min="5636" max="5883" width="9.140625" style="1"/>
    <col min="5884" max="5884" width="5.140625" style="1" bestFit="1" customWidth="1"/>
    <col min="5885" max="5885" width="36.140625" style="1" customWidth="1"/>
    <col min="5886" max="5886" width="4.5703125" style="1" bestFit="1" customWidth="1"/>
    <col min="5887" max="5887" width="8.85546875" style="1" customWidth="1"/>
    <col min="5888" max="5888" width="7.5703125" style="1" customWidth="1"/>
    <col min="5889" max="5889" width="8.5703125" style="1" customWidth="1"/>
    <col min="5890" max="5890" width="36.140625" style="1" customWidth="1"/>
    <col min="5891" max="5891" width="4.7109375" style="1" bestFit="1" customWidth="1"/>
    <col min="5892" max="6139" width="9.140625" style="1"/>
    <col min="6140" max="6140" width="5.140625" style="1" bestFit="1" customWidth="1"/>
    <col min="6141" max="6141" width="36.140625" style="1" customWidth="1"/>
    <col min="6142" max="6142" width="4.5703125" style="1" bestFit="1" customWidth="1"/>
    <col min="6143" max="6143" width="8.85546875" style="1" customWidth="1"/>
    <col min="6144" max="6144" width="7.5703125" style="1" customWidth="1"/>
    <col min="6145" max="6145" width="8.5703125" style="1" customWidth="1"/>
    <col min="6146" max="6146" width="36.140625" style="1" customWidth="1"/>
    <col min="6147" max="6147" width="4.7109375" style="1" bestFit="1" customWidth="1"/>
    <col min="6148" max="6395" width="9.140625" style="1"/>
    <col min="6396" max="6396" width="5.140625" style="1" bestFit="1" customWidth="1"/>
    <col min="6397" max="6397" width="36.140625" style="1" customWidth="1"/>
    <col min="6398" max="6398" width="4.5703125" style="1" bestFit="1" customWidth="1"/>
    <col min="6399" max="6399" width="8.85546875" style="1" customWidth="1"/>
    <col min="6400" max="6400" width="7.5703125" style="1" customWidth="1"/>
    <col min="6401" max="6401" width="8.5703125" style="1" customWidth="1"/>
    <col min="6402" max="6402" width="36.140625" style="1" customWidth="1"/>
    <col min="6403" max="6403" width="4.7109375" style="1" bestFit="1" customWidth="1"/>
    <col min="6404" max="6651" width="9.140625" style="1"/>
    <col min="6652" max="6652" width="5.140625" style="1" bestFit="1" customWidth="1"/>
    <col min="6653" max="6653" width="36.140625" style="1" customWidth="1"/>
    <col min="6654" max="6654" width="4.5703125" style="1" bestFit="1" customWidth="1"/>
    <col min="6655" max="6655" width="8.85546875" style="1" customWidth="1"/>
    <col min="6656" max="6656" width="7.5703125" style="1" customWidth="1"/>
    <col min="6657" max="6657" width="8.5703125" style="1" customWidth="1"/>
    <col min="6658" max="6658" width="36.140625" style="1" customWidth="1"/>
    <col min="6659" max="6659" width="4.7109375" style="1" bestFit="1" customWidth="1"/>
    <col min="6660" max="6907" width="9.140625" style="1"/>
    <col min="6908" max="6908" width="5.140625" style="1" bestFit="1" customWidth="1"/>
    <col min="6909" max="6909" width="36.140625" style="1" customWidth="1"/>
    <col min="6910" max="6910" width="4.5703125" style="1" bestFit="1" customWidth="1"/>
    <col min="6911" max="6911" width="8.85546875" style="1" customWidth="1"/>
    <col min="6912" max="6912" width="7.5703125" style="1" customWidth="1"/>
    <col min="6913" max="6913" width="8.5703125" style="1" customWidth="1"/>
    <col min="6914" max="6914" width="36.140625" style="1" customWidth="1"/>
    <col min="6915" max="6915" width="4.7109375" style="1" bestFit="1" customWidth="1"/>
    <col min="6916" max="7163" width="9.140625" style="1"/>
    <col min="7164" max="7164" width="5.140625" style="1" bestFit="1" customWidth="1"/>
    <col min="7165" max="7165" width="36.140625" style="1" customWidth="1"/>
    <col min="7166" max="7166" width="4.5703125" style="1" bestFit="1" customWidth="1"/>
    <col min="7167" max="7167" width="8.85546875" style="1" customWidth="1"/>
    <col min="7168" max="7168" width="7.5703125" style="1" customWidth="1"/>
    <col min="7169" max="7169" width="8.5703125" style="1" customWidth="1"/>
    <col min="7170" max="7170" width="36.140625" style="1" customWidth="1"/>
    <col min="7171" max="7171" width="4.7109375" style="1" bestFit="1" customWidth="1"/>
    <col min="7172" max="7419" width="9.140625" style="1"/>
    <col min="7420" max="7420" width="5.140625" style="1" bestFit="1" customWidth="1"/>
    <col min="7421" max="7421" width="36.140625" style="1" customWidth="1"/>
    <col min="7422" max="7422" width="4.5703125" style="1" bestFit="1" customWidth="1"/>
    <col min="7423" max="7423" width="8.85546875" style="1" customWidth="1"/>
    <col min="7424" max="7424" width="7.5703125" style="1" customWidth="1"/>
    <col min="7425" max="7425" width="8.5703125" style="1" customWidth="1"/>
    <col min="7426" max="7426" width="36.140625" style="1" customWidth="1"/>
    <col min="7427" max="7427" width="4.7109375" style="1" bestFit="1" customWidth="1"/>
    <col min="7428" max="7675" width="9.140625" style="1"/>
    <col min="7676" max="7676" width="5.140625" style="1" bestFit="1" customWidth="1"/>
    <col min="7677" max="7677" width="36.140625" style="1" customWidth="1"/>
    <col min="7678" max="7678" width="4.5703125" style="1" bestFit="1" customWidth="1"/>
    <col min="7679" max="7679" width="8.85546875" style="1" customWidth="1"/>
    <col min="7680" max="7680" width="7.5703125" style="1" customWidth="1"/>
    <col min="7681" max="7681" width="8.5703125" style="1" customWidth="1"/>
    <col min="7682" max="7682" width="36.140625" style="1" customWidth="1"/>
    <col min="7683" max="7683" width="4.7109375" style="1" bestFit="1" customWidth="1"/>
    <col min="7684" max="7931" width="9.140625" style="1"/>
    <col min="7932" max="7932" width="5.140625" style="1" bestFit="1" customWidth="1"/>
    <col min="7933" max="7933" width="36.140625" style="1" customWidth="1"/>
    <col min="7934" max="7934" width="4.5703125" style="1" bestFit="1" customWidth="1"/>
    <col min="7935" max="7935" width="8.85546875" style="1" customWidth="1"/>
    <col min="7936" max="7936" width="7.5703125" style="1" customWidth="1"/>
    <col min="7937" max="7937" width="8.5703125" style="1" customWidth="1"/>
    <col min="7938" max="7938" width="36.140625" style="1" customWidth="1"/>
    <col min="7939" max="7939" width="4.7109375" style="1" bestFit="1" customWidth="1"/>
    <col min="7940" max="8187" width="9.140625" style="1"/>
    <col min="8188" max="8188" width="5.140625" style="1" bestFit="1" customWidth="1"/>
    <col min="8189" max="8189" width="36.140625" style="1" customWidth="1"/>
    <col min="8190" max="8190" width="4.5703125" style="1" bestFit="1" customWidth="1"/>
    <col min="8191" max="8191" width="8.85546875" style="1" customWidth="1"/>
    <col min="8192" max="8192" width="7.5703125" style="1" customWidth="1"/>
    <col min="8193" max="8193" width="8.5703125" style="1" customWidth="1"/>
    <col min="8194" max="8194" width="36.140625" style="1" customWidth="1"/>
    <col min="8195" max="8195" width="4.7109375" style="1" bestFit="1" customWidth="1"/>
    <col min="8196" max="8443" width="9.140625" style="1"/>
    <col min="8444" max="8444" width="5.140625" style="1" bestFit="1" customWidth="1"/>
    <col min="8445" max="8445" width="36.140625" style="1" customWidth="1"/>
    <col min="8446" max="8446" width="4.5703125" style="1" bestFit="1" customWidth="1"/>
    <col min="8447" max="8447" width="8.85546875" style="1" customWidth="1"/>
    <col min="8448" max="8448" width="7.5703125" style="1" customWidth="1"/>
    <col min="8449" max="8449" width="8.5703125" style="1" customWidth="1"/>
    <col min="8450" max="8450" width="36.140625" style="1" customWidth="1"/>
    <col min="8451" max="8451" width="4.7109375" style="1" bestFit="1" customWidth="1"/>
    <col min="8452" max="8699" width="9.140625" style="1"/>
    <col min="8700" max="8700" width="5.140625" style="1" bestFit="1" customWidth="1"/>
    <col min="8701" max="8701" width="36.140625" style="1" customWidth="1"/>
    <col min="8702" max="8702" width="4.5703125" style="1" bestFit="1" customWidth="1"/>
    <col min="8703" max="8703" width="8.85546875" style="1" customWidth="1"/>
    <col min="8704" max="8704" width="7.5703125" style="1" customWidth="1"/>
    <col min="8705" max="8705" width="8.5703125" style="1" customWidth="1"/>
    <col min="8706" max="8706" width="36.140625" style="1" customWidth="1"/>
    <col min="8707" max="8707" width="4.7109375" style="1" bestFit="1" customWidth="1"/>
    <col min="8708" max="8955" width="9.140625" style="1"/>
    <col min="8956" max="8956" width="5.140625" style="1" bestFit="1" customWidth="1"/>
    <col min="8957" max="8957" width="36.140625" style="1" customWidth="1"/>
    <col min="8958" max="8958" width="4.5703125" style="1" bestFit="1" customWidth="1"/>
    <col min="8959" max="8959" width="8.85546875" style="1" customWidth="1"/>
    <col min="8960" max="8960" width="7.5703125" style="1" customWidth="1"/>
    <col min="8961" max="8961" width="8.5703125" style="1" customWidth="1"/>
    <col min="8962" max="8962" width="36.140625" style="1" customWidth="1"/>
    <col min="8963" max="8963" width="4.7109375" style="1" bestFit="1" customWidth="1"/>
    <col min="8964" max="9211" width="9.140625" style="1"/>
    <col min="9212" max="9212" width="5.140625" style="1" bestFit="1" customWidth="1"/>
    <col min="9213" max="9213" width="36.140625" style="1" customWidth="1"/>
    <col min="9214" max="9214" width="4.5703125" style="1" bestFit="1" customWidth="1"/>
    <col min="9215" max="9215" width="8.85546875" style="1" customWidth="1"/>
    <col min="9216" max="9216" width="7.5703125" style="1" customWidth="1"/>
    <col min="9217" max="9217" width="8.5703125" style="1" customWidth="1"/>
    <col min="9218" max="9218" width="36.140625" style="1" customWidth="1"/>
    <col min="9219" max="9219" width="4.7109375" style="1" bestFit="1" customWidth="1"/>
    <col min="9220" max="9467" width="9.140625" style="1"/>
    <col min="9468" max="9468" width="5.140625" style="1" bestFit="1" customWidth="1"/>
    <col min="9469" max="9469" width="36.140625" style="1" customWidth="1"/>
    <col min="9470" max="9470" width="4.5703125" style="1" bestFit="1" customWidth="1"/>
    <col min="9471" max="9471" width="8.85546875" style="1" customWidth="1"/>
    <col min="9472" max="9472" width="7.5703125" style="1" customWidth="1"/>
    <col min="9473" max="9473" width="8.5703125" style="1" customWidth="1"/>
    <col min="9474" max="9474" width="36.140625" style="1" customWidth="1"/>
    <col min="9475" max="9475" width="4.7109375" style="1" bestFit="1" customWidth="1"/>
    <col min="9476" max="9723" width="9.140625" style="1"/>
    <col min="9724" max="9724" width="5.140625" style="1" bestFit="1" customWidth="1"/>
    <col min="9725" max="9725" width="36.140625" style="1" customWidth="1"/>
    <col min="9726" max="9726" width="4.5703125" style="1" bestFit="1" customWidth="1"/>
    <col min="9727" max="9727" width="8.85546875" style="1" customWidth="1"/>
    <col min="9728" max="9728" width="7.5703125" style="1" customWidth="1"/>
    <col min="9729" max="9729" width="8.5703125" style="1" customWidth="1"/>
    <col min="9730" max="9730" width="36.140625" style="1" customWidth="1"/>
    <col min="9731" max="9731" width="4.7109375" style="1" bestFit="1" customWidth="1"/>
    <col min="9732" max="9979" width="9.140625" style="1"/>
    <col min="9980" max="9980" width="5.140625" style="1" bestFit="1" customWidth="1"/>
    <col min="9981" max="9981" width="36.140625" style="1" customWidth="1"/>
    <col min="9982" max="9982" width="4.5703125" style="1" bestFit="1" customWidth="1"/>
    <col min="9983" max="9983" width="8.85546875" style="1" customWidth="1"/>
    <col min="9984" max="9984" width="7.5703125" style="1" customWidth="1"/>
    <col min="9985" max="9985" width="8.5703125" style="1" customWidth="1"/>
    <col min="9986" max="9986" width="36.140625" style="1" customWidth="1"/>
    <col min="9987" max="9987" width="4.7109375" style="1" bestFit="1" customWidth="1"/>
    <col min="9988" max="10235" width="9.140625" style="1"/>
    <col min="10236" max="10236" width="5.140625" style="1" bestFit="1" customWidth="1"/>
    <col min="10237" max="10237" width="36.140625" style="1" customWidth="1"/>
    <col min="10238" max="10238" width="4.5703125" style="1" bestFit="1" customWidth="1"/>
    <col min="10239" max="10239" width="8.85546875" style="1" customWidth="1"/>
    <col min="10240" max="10240" width="7.5703125" style="1" customWidth="1"/>
    <col min="10241" max="10241" width="8.5703125" style="1" customWidth="1"/>
    <col min="10242" max="10242" width="36.140625" style="1" customWidth="1"/>
    <col min="10243" max="10243" width="4.7109375" style="1" bestFit="1" customWidth="1"/>
    <col min="10244" max="10491" width="9.140625" style="1"/>
    <col min="10492" max="10492" width="5.140625" style="1" bestFit="1" customWidth="1"/>
    <col min="10493" max="10493" width="36.140625" style="1" customWidth="1"/>
    <col min="10494" max="10494" width="4.5703125" style="1" bestFit="1" customWidth="1"/>
    <col min="10495" max="10495" width="8.85546875" style="1" customWidth="1"/>
    <col min="10496" max="10496" width="7.5703125" style="1" customWidth="1"/>
    <col min="10497" max="10497" width="8.5703125" style="1" customWidth="1"/>
    <col min="10498" max="10498" width="36.140625" style="1" customWidth="1"/>
    <col min="10499" max="10499" width="4.7109375" style="1" bestFit="1" customWidth="1"/>
    <col min="10500" max="10747" width="9.140625" style="1"/>
    <col min="10748" max="10748" width="5.140625" style="1" bestFit="1" customWidth="1"/>
    <col min="10749" max="10749" width="36.140625" style="1" customWidth="1"/>
    <col min="10750" max="10750" width="4.5703125" style="1" bestFit="1" customWidth="1"/>
    <col min="10751" max="10751" width="8.85546875" style="1" customWidth="1"/>
    <col min="10752" max="10752" width="7.5703125" style="1" customWidth="1"/>
    <col min="10753" max="10753" width="8.5703125" style="1" customWidth="1"/>
    <col min="10754" max="10754" width="36.140625" style="1" customWidth="1"/>
    <col min="10755" max="10755" width="4.7109375" style="1" bestFit="1" customWidth="1"/>
    <col min="10756" max="11003" width="9.140625" style="1"/>
    <col min="11004" max="11004" width="5.140625" style="1" bestFit="1" customWidth="1"/>
    <col min="11005" max="11005" width="36.140625" style="1" customWidth="1"/>
    <col min="11006" max="11006" width="4.5703125" style="1" bestFit="1" customWidth="1"/>
    <col min="11007" max="11007" width="8.85546875" style="1" customWidth="1"/>
    <col min="11008" max="11008" width="7.5703125" style="1" customWidth="1"/>
    <col min="11009" max="11009" width="8.5703125" style="1" customWidth="1"/>
    <col min="11010" max="11010" width="36.140625" style="1" customWidth="1"/>
    <col min="11011" max="11011" width="4.7109375" style="1" bestFit="1" customWidth="1"/>
    <col min="11012" max="11259" width="9.140625" style="1"/>
    <col min="11260" max="11260" width="5.140625" style="1" bestFit="1" customWidth="1"/>
    <col min="11261" max="11261" width="36.140625" style="1" customWidth="1"/>
    <col min="11262" max="11262" width="4.5703125" style="1" bestFit="1" customWidth="1"/>
    <col min="11263" max="11263" width="8.85546875" style="1" customWidth="1"/>
    <col min="11264" max="11264" width="7.5703125" style="1" customWidth="1"/>
    <col min="11265" max="11265" width="8.5703125" style="1" customWidth="1"/>
    <col min="11266" max="11266" width="36.140625" style="1" customWidth="1"/>
    <col min="11267" max="11267" width="4.7109375" style="1" bestFit="1" customWidth="1"/>
    <col min="11268" max="11515" width="9.140625" style="1"/>
    <col min="11516" max="11516" width="5.140625" style="1" bestFit="1" customWidth="1"/>
    <col min="11517" max="11517" width="36.140625" style="1" customWidth="1"/>
    <col min="11518" max="11518" width="4.5703125" style="1" bestFit="1" customWidth="1"/>
    <col min="11519" max="11519" width="8.85546875" style="1" customWidth="1"/>
    <col min="11520" max="11520" width="7.5703125" style="1" customWidth="1"/>
    <col min="11521" max="11521" width="8.5703125" style="1" customWidth="1"/>
    <col min="11522" max="11522" width="36.140625" style="1" customWidth="1"/>
    <col min="11523" max="11523" width="4.7109375" style="1" bestFit="1" customWidth="1"/>
    <col min="11524" max="11771" width="9.140625" style="1"/>
    <col min="11772" max="11772" width="5.140625" style="1" bestFit="1" customWidth="1"/>
    <col min="11773" max="11773" width="36.140625" style="1" customWidth="1"/>
    <col min="11774" max="11774" width="4.5703125" style="1" bestFit="1" customWidth="1"/>
    <col min="11775" max="11775" width="8.85546875" style="1" customWidth="1"/>
    <col min="11776" max="11776" width="7.5703125" style="1" customWidth="1"/>
    <col min="11777" max="11777" width="8.5703125" style="1" customWidth="1"/>
    <col min="11778" max="11778" width="36.140625" style="1" customWidth="1"/>
    <col min="11779" max="11779" width="4.7109375" style="1" bestFit="1" customWidth="1"/>
    <col min="11780" max="12027" width="9.140625" style="1"/>
    <col min="12028" max="12028" width="5.140625" style="1" bestFit="1" customWidth="1"/>
    <col min="12029" max="12029" width="36.140625" style="1" customWidth="1"/>
    <col min="12030" max="12030" width="4.5703125" style="1" bestFit="1" customWidth="1"/>
    <col min="12031" max="12031" width="8.85546875" style="1" customWidth="1"/>
    <col min="12032" max="12032" width="7.5703125" style="1" customWidth="1"/>
    <col min="12033" max="12033" width="8.5703125" style="1" customWidth="1"/>
    <col min="12034" max="12034" width="36.140625" style="1" customWidth="1"/>
    <col min="12035" max="12035" width="4.7109375" style="1" bestFit="1" customWidth="1"/>
    <col min="12036" max="12283" width="9.140625" style="1"/>
    <col min="12284" max="12284" width="5.140625" style="1" bestFit="1" customWidth="1"/>
    <col min="12285" max="12285" width="36.140625" style="1" customWidth="1"/>
    <col min="12286" max="12286" width="4.5703125" style="1" bestFit="1" customWidth="1"/>
    <col min="12287" max="12287" width="8.85546875" style="1" customWidth="1"/>
    <col min="12288" max="12288" width="7.5703125" style="1" customWidth="1"/>
    <col min="12289" max="12289" width="8.5703125" style="1" customWidth="1"/>
    <col min="12290" max="12290" width="36.140625" style="1" customWidth="1"/>
    <col min="12291" max="12291" width="4.7109375" style="1" bestFit="1" customWidth="1"/>
    <col min="12292" max="12539" width="9.140625" style="1"/>
    <col min="12540" max="12540" width="5.140625" style="1" bestFit="1" customWidth="1"/>
    <col min="12541" max="12541" width="36.140625" style="1" customWidth="1"/>
    <col min="12542" max="12542" width="4.5703125" style="1" bestFit="1" customWidth="1"/>
    <col min="12543" max="12543" width="8.85546875" style="1" customWidth="1"/>
    <col min="12544" max="12544" width="7.5703125" style="1" customWidth="1"/>
    <col min="12545" max="12545" width="8.5703125" style="1" customWidth="1"/>
    <col min="12546" max="12546" width="36.140625" style="1" customWidth="1"/>
    <col min="12547" max="12547" width="4.7109375" style="1" bestFit="1" customWidth="1"/>
    <col min="12548" max="12795" width="9.140625" style="1"/>
    <col min="12796" max="12796" width="5.140625" style="1" bestFit="1" customWidth="1"/>
    <col min="12797" max="12797" width="36.140625" style="1" customWidth="1"/>
    <col min="12798" max="12798" width="4.5703125" style="1" bestFit="1" customWidth="1"/>
    <col min="12799" max="12799" width="8.85546875" style="1" customWidth="1"/>
    <col min="12800" max="12800" width="7.5703125" style="1" customWidth="1"/>
    <col min="12801" max="12801" width="8.5703125" style="1" customWidth="1"/>
    <col min="12802" max="12802" width="36.140625" style="1" customWidth="1"/>
    <col min="12803" max="12803" width="4.7109375" style="1" bestFit="1" customWidth="1"/>
    <col min="12804" max="13051" width="9.140625" style="1"/>
    <col min="13052" max="13052" width="5.140625" style="1" bestFit="1" customWidth="1"/>
    <col min="13053" max="13053" width="36.140625" style="1" customWidth="1"/>
    <col min="13054" max="13054" width="4.5703125" style="1" bestFit="1" customWidth="1"/>
    <col min="13055" max="13055" width="8.85546875" style="1" customWidth="1"/>
    <col min="13056" max="13056" width="7.5703125" style="1" customWidth="1"/>
    <col min="13057" max="13057" width="8.5703125" style="1" customWidth="1"/>
    <col min="13058" max="13058" width="36.140625" style="1" customWidth="1"/>
    <col min="13059" max="13059" width="4.7109375" style="1" bestFit="1" customWidth="1"/>
    <col min="13060" max="13307" width="9.140625" style="1"/>
    <col min="13308" max="13308" width="5.140625" style="1" bestFit="1" customWidth="1"/>
    <col min="13309" max="13309" width="36.140625" style="1" customWidth="1"/>
    <col min="13310" max="13310" width="4.5703125" style="1" bestFit="1" customWidth="1"/>
    <col min="13311" max="13311" width="8.85546875" style="1" customWidth="1"/>
    <col min="13312" max="13312" width="7.5703125" style="1" customWidth="1"/>
    <col min="13313" max="13313" width="8.5703125" style="1" customWidth="1"/>
    <col min="13314" max="13314" width="36.140625" style="1" customWidth="1"/>
    <col min="13315" max="13315" width="4.7109375" style="1" bestFit="1" customWidth="1"/>
    <col min="13316" max="13563" width="9.140625" style="1"/>
    <col min="13564" max="13564" width="5.140625" style="1" bestFit="1" customWidth="1"/>
    <col min="13565" max="13565" width="36.140625" style="1" customWidth="1"/>
    <col min="13566" max="13566" width="4.5703125" style="1" bestFit="1" customWidth="1"/>
    <col min="13567" max="13567" width="8.85546875" style="1" customWidth="1"/>
    <col min="13568" max="13568" width="7.5703125" style="1" customWidth="1"/>
    <col min="13569" max="13569" width="8.5703125" style="1" customWidth="1"/>
    <col min="13570" max="13570" width="36.140625" style="1" customWidth="1"/>
    <col min="13571" max="13571" width="4.7109375" style="1" bestFit="1" customWidth="1"/>
    <col min="13572" max="13819" width="9.140625" style="1"/>
    <col min="13820" max="13820" width="5.140625" style="1" bestFit="1" customWidth="1"/>
    <col min="13821" max="13821" width="36.140625" style="1" customWidth="1"/>
    <col min="13822" max="13822" width="4.5703125" style="1" bestFit="1" customWidth="1"/>
    <col min="13823" max="13823" width="8.85546875" style="1" customWidth="1"/>
    <col min="13824" max="13824" width="7.5703125" style="1" customWidth="1"/>
    <col min="13825" max="13825" width="8.5703125" style="1" customWidth="1"/>
    <col min="13826" max="13826" width="36.140625" style="1" customWidth="1"/>
    <col min="13827" max="13827" width="4.7109375" style="1" bestFit="1" customWidth="1"/>
    <col min="13828" max="14075" width="9.140625" style="1"/>
    <col min="14076" max="14076" width="5.140625" style="1" bestFit="1" customWidth="1"/>
    <col min="14077" max="14077" width="36.140625" style="1" customWidth="1"/>
    <col min="14078" max="14078" width="4.5703125" style="1" bestFit="1" customWidth="1"/>
    <col min="14079" max="14079" width="8.85546875" style="1" customWidth="1"/>
    <col min="14080" max="14080" width="7.5703125" style="1" customWidth="1"/>
    <col min="14081" max="14081" width="8.5703125" style="1" customWidth="1"/>
    <col min="14082" max="14082" width="36.140625" style="1" customWidth="1"/>
    <col min="14083" max="14083" width="4.7109375" style="1" bestFit="1" customWidth="1"/>
    <col min="14084" max="14331" width="9.140625" style="1"/>
    <col min="14332" max="14332" width="5.140625" style="1" bestFit="1" customWidth="1"/>
    <col min="14333" max="14333" width="36.140625" style="1" customWidth="1"/>
    <col min="14334" max="14334" width="4.5703125" style="1" bestFit="1" customWidth="1"/>
    <col min="14335" max="14335" width="8.85546875" style="1" customWidth="1"/>
    <col min="14336" max="14336" width="7.5703125" style="1" customWidth="1"/>
    <col min="14337" max="14337" width="8.5703125" style="1" customWidth="1"/>
    <col min="14338" max="14338" width="36.140625" style="1" customWidth="1"/>
    <col min="14339" max="14339" width="4.7109375" style="1" bestFit="1" customWidth="1"/>
    <col min="14340" max="14587" width="9.140625" style="1"/>
    <col min="14588" max="14588" width="5.140625" style="1" bestFit="1" customWidth="1"/>
    <col min="14589" max="14589" width="36.140625" style="1" customWidth="1"/>
    <col min="14590" max="14590" width="4.5703125" style="1" bestFit="1" customWidth="1"/>
    <col min="14591" max="14591" width="8.85546875" style="1" customWidth="1"/>
    <col min="14592" max="14592" width="7.5703125" style="1" customWidth="1"/>
    <col min="14593" max="14593" width="8.5703125" style="1" customWidth="1"/>
    <col min="14594" max="14594" width="36.140625" style="1" customWidth="1"/>
    <col min="14595" max="14595" width="4.7109375" style="1" bestFit="1" customWidth="1"/>
    <col min="14596" max="14843" width="9.140625" style="1"/>
    <col min="14844" max="14844" width="5.140625" style="1" bestFit="1" customWidth="1"/>
    <col min="14845" max="14845" width="36.140625" style="1" customWidth="1"/>
    <col min="14846" max="14846" width="4.5703125" style="1" bestFit="1" customWidth="1"/>
    <col min="14847" max="14847" width="8.85546875" style="1" customWidth="1"/>
    <col min="14848" max="14848" width="7.5703125" style="1" customWidth="1"/>
    <col min="14849" max="14849" width="8.5703125" style="1" customWidth="1"/>
    <col min="14850" max="14850" width="36.140625" style="1" customWidth="1"/>
    <col min="14851" max="14851" width="4.7109375" style="1" bestFit="1" customWidth="1"/>
    <col min="14852" max="15099" width="9.140625" style="1"/>
    <col min="15100" max="15100" width="5.140625" style="1" bestFit="1" customWidth="1"/>
    <col min="15101" max="15101" width="36.140625" style="1" customWidth="1"/>
    <col min="15102" max="15102" width="4.5703125" style="1" bestFit="1" customWidth="1"/>
    <col min="15103" max="15103" width="8.85546875" style="1" customWidth="1"/>
    <col min="15104" max="15104" width="7.5703125" style="1" customWidth="1"/>
    <col min="15105" max="15105" width="8.5703125" style="1" customWidth="1"/>
    <col min="15106" max="15106" width="36.140625" style="1" customWidth="1"/>
    <col min="15107" max="15107" width="4.7109375" style="1" bestFit="1" customWidth="1"/>
    <col min="15108" max="15355" width="9.140625" style="1"/>
    <col min="15356" max="15356" width="5.140625" style="1" bestFit="1" customWidth="1"/>
    <col min="15357" max="15357" width="36.140625" style="1" customWidth="1"/>
    <col min="15358" max="15358" width="4.5703125" style="1" bestFit="1" customWidth="1"/>
    <col min="15359" max="15359" width="8.85546875" style="1" customWidth="1"/>
    <col min="15360" max="15360" width="7.5703125" style="1" customWidth="1"/>
    <col min="15361" max="15361" width="8.5703125" style="1" customWidth="1"/>
    <col min="15362" max="15362" width="36.140625" style="1" customWidth="1"/>
    <col min="15363" max="15363" width="4.7109375" style="1" bestFit="1" customWidth="1"/>
    <col min="15364" max="15611" width="9.140625" style="1"/>
    <col min="15612" max="15612" width="5.140625" style="1" bestFit="1" customWidth="1"/>
    <col min="15613" max="15613" width="36.140625" style="1" customWidth="1"/>
    <col min="15614" max="15614" width="4.5703125" style="1" bestFit="1" customWidth="1"/>
    <col min="15615" max="15615" width="8.85546875" style="1" customWidth="1"/>
    <col min="15616" max="15616" width="7.5703125" style="1" customWidth="1"/>
    <col min="15617" max="15617" width="8.5703125" style="1" customWidth="1"/>
    <col min="15618" max="15618" width="36.140625" style="1" customWidth="1"/>
    <col min="15619" max="15619" width="4.7109375" style="1" bestFit="1" customWidth="1"/>
    <col min="15620" max="15867" width="9.140625" style="1"/>
    <col min="15868" max="15868" width="5.140625" style="1" bestFit="1" customWidth="1"/>
    <col min="15869" max="15869" width="36.140625" style="1" customWidth="1"/>
    <col min="15870" max="15870" width="4.5703125" style="1" bestFit="1" customWidth="1"/>
    <col min="15871" max="15871" width="8.85546875" style="1" customWidth="1"/>
    <col min="15872" max="15872" width="7.5703125" style="1" customWidth="1"/>
    <col min="15873" max="15873" width="8.5703125" style="1" customWidth="1"/>
    <col min="15874" max="15874" width="36.140625" style="1" customWidth="1"/>
    <col min="15875" max="15875" width="4.7109375" style="1" bestFit="1" customWidth="1"/>
    <col min="15876" max="16123" width="9.140625" style="1"/>
    <col min="16124" max="16124" width="5.140625" style="1" bestFit="1" customWidth="1"/>
    <col min="16125" max="16125" width="36.140625" style="1" customWidth="1"/>
    <col min="16126" max="16126" width="4.5703125" style="1" bestFit="1" customWidth="1"/>
    <col min="16127" max="16127" width="8.85546875" style="1" customWidth="1"/>
    <col min="16128" max="16128" width="7.5703125" style="1" customWidth="1"/>
    <col min="16129" max="16129" width="8.5703125" style="1" customWidth="1"/>
    <col min="16130" max="16130" width="36.140625" style="1" customWidth="1"/>
    <col min="16131" max="16131" width="4.7109375" style="1" bestFit="1" customWidth="1"/>
    <col min="16132" max="16384" width="9.140625" style="1"/>
  </cols>
  <sheetData>
    <row r="1" spans="1:8" ht="30" customHeight="1">
      <c r="A1" s="118" t="s">
        <v>177</v>
      </c>
      <c r="B1" s="119"/>
      <c r="C1" s="124"/>
      <c r="D1" s="124"/>
      <c r="E1" s="124"/>
      <c r="F1" s="30" t="s">
        <v>41</v>
      </c>
    </row>
    <row r="2" spans="1:8" ht="12" customHeight="1">
      <c r="A2" s="120"/>
      <c r="B2" s="121"/>
      <c r="C2" s="125"/>
      <c r="D2" s="125"/>
      <c r="E2" s="125"/>
      <c r="F2" s="127" t="s">
        <v>42</v>
      </c>
    </row>
    <row r="3" spans="1:8" ht="11.25" customHeight="1">
      <c r="A3" s="120"/>
      <c r="B3" s="121"/>
      <c r="C3" s="125"/>
      <c r="D3" s="125"/>
      <c r="E3" s="125"/>
      <c r="F3" s="127"/>
    </row>
    <row r="4" spans="1:8" s="3" customFormat="1" ht="12" customHeight="1" thickBot="1">
      <c r="A4" s="122"/>
      <c r="B4" s="123"/>
      <c r="C4" s="126"/>
      <c r="D4" s="126"/>
      <c r="E4" s="126"/>
      <c r="F4" s="128"/>
    </row>
    <row r="5" spans="1:8" ht="86.25" customHeight="1" thickBot="1">
      <c r="A5" s="130" t="s">
        <v>43</v>
      </c>
      <c r="B5" s="131"/>
      <c r="C5" s="131"/>
      <c r="D5" s="131"/>
      <c r="E5" s="131"/>
      <c r="F5" s="132"/>
    </row>
    <row r="6" spans="1:8" ht="179.25" customHeight="1" thickBot="1">
      <c r="A6" s="133" t="s">
        <v>178</v>
      </c>
      <c r="B6" s="134"/>
      <c r="C6" s="134"/>
      <c r="D6" s="134"/>
      <c r="E6" s="134"/>
      <c r="F6" s="135"/>
    </row>
    <row r="7" spans="1:8" ht="19.5" customHeight="1" thickBot="1">
      <c r="A7" s="136" t="s">
        <v>177</v>
      </c>
      <c r="B7" s="137"/>
      <c r="C7" s="137"/>
      <c r="D7" s="137"/>
      <c r="E7" s="137"/>
      <c r="F7" s="138"/>
    </row>
    <row r="8" spans="1:8" ht="23.25" customHeight="1" thickBot="1">
      <c r="A8" s="34" t="s">
        <v>44</v>
      </c>
      <c r="B8" s="35" t="s">
        <v>45</v>
      </c>
      <c r="C8" s="35" t="s">
        <v>1</v>
      </c>
      <c r="D8" s="35" t="s">
        <v>46</v>
      </c>
      <c r="E8" s="36" t="s">
        <v>7</v>
      </c>
      <c r="F8" s="37" t="s">
        <v>20</v>
      </c>
    </row>
    <row r="9" spans="1:8" ht="6.75" customHeight="1" thickBot="1">
      <c r="A9" s="139"/>
      <c r="B9" s="140"/>
      <c r="C9" s="140"/>
      <c r="D9" s="140"/>
      <c r="E9" s="140"/>
      <c r="F9" s="141"/>
    </row>
    <row r="10" spans="1:8" ht="30" customHeight="1">
      <c r="A10" s="107"/>
      <c r="B10" s="38"/>
      <c r="C10" s="31"/>
      <c r="D10" s="32"/>
      <c r="E10" s="32"/>
      <c r="F10" s="33"/>
    </row>
    <row r="11" spans="1:8" ht="76.5" customHeight="1">
      <c r="A11" s="114" t="s">
        <v>176</v>
      </c>
      <c r="B11" s="39" t="s">
        <v>175</v>
      </c>
      <c r="C11" s="129" t="s">
        <v>36</v>
      </c>
      <c r="D11" s="111">
        <v>1</v>
      </c>
      <c r="E11" s="110">
        <v>0</v>
      </c>
      <c r="F11" s="108">
        <f>D11*E11</f>
        <v>0</v>
      </c>
      <c r="H11" s="2"/>
    </row>
    <row r="12" spans="1:8" ht="61.5" customHeight="1">
      <c r="A12" s="115"/>
      <c r="B12" s="53" t="s">
        <v>174</v>
      </c>
      <c r="C12" s="129"/>
      <c r="D12" s="111"/>
      <c r="E12" s="110"/>
      <c r="F12" s="109"/>
      <c r="H12" s="2"/>
    </row>
    <row r="13" spans="1:8" ht="78" customHeight="1">
      <c r="A13" s="116" t="s">
        <v>173</v>
      </c>
      <c r="B13" s="40" t="s">
        <v>172</v>
      </c>
      <c r="C13" s="112" t="s">
        <v>36</v>
      </c>
      <c r="D13" s="111">
        <v>1</v>
      </c>
      <c r="E13" s="110">
        <v>0</v>
      </c>
      <c r="F13" s="108">
        <f>D13*E13</f>
        <v>0</v>
      </c>
      <c r="H13" s="2"/>
    </row>
    <row r="14" spans="1:8" ht="55.5" customHeight="1">
      <c r="A14" s="115"/>
      <c r="B14" s="106" t="s">
        <v>171</v>
      </c>
      <c r="C14" s="112"/>
      <c r="D14" s="111"/>
      <c r="E14" s="110"/>
      <c r="F14" s="109"/>
      <c r="H14" s="2"/>
    </row>
    <row r="15" spans="1:8" ht="81" customHeight="1">
      <c r="A15" s="114" t="s">
        <v>170</v>
      </c>
      <c r="B15" s="40" t="s">
        <v>169</v>
      </c>
      <c r="C15" s="112" t="s">
        <v>36</v>
      </c>
      <c r="D15" s="111">
        <v>1</v>
      </c>
      <c r="E15" s="110">
        <v>0</v>
      </c>
      <c r="F15" s="108">
        <f>D15*E15</f>
        <v>0</v>
      </c>
      <c r="H15" s="2"/>
    </row>
    <row r="16" spans="1:8" ht="67.5" customHeight="1">
      <c r="A16" s="115"/>
      <c r="B16" s="41" t="s">
        <v>168</v>
      </c>
      <c r="C16" s="112"/>
      <c r="D16" s="111"/>
      <c r="E16" s="110"/>
      <c r="F16" s="109"/>
      <c r="H16" s="2"/>
    </row>
    <row r="17" spans="1:8" ht="56.25" customHeight="1">
      <c r="A17" s="114" t="s">
        <v>6</v>
      </c>
      <c r="B17" s="42" t="s">
        <v>167</v>
      </c>
      <c r="C17" s="112" t="s">
        <v>36</v>
      </c>
      <c r="D17" s="111">
        <v>1</v>
      </c>
      <c r="E17" s="110">
        <v>0</v>
      </c>
      <c r="F17" s="108">
        <f>D17*E17</f>
        <v>0</v>
      </c>
      <c r="H17" s="2"/>
    </row>
    <row r="18" spans="1:8" ht="48.75" customHeight="1">
      <c r="A18" s="115"/>
      <c r="B18" s="40" t="s">
        <v>166</v>
      </c>
      <c r="C18" s="112"/>
      <c r="D18" s="111"/>
      <c r="E18" s="110"/>
      <c r="F18" s="109"/>
      <c r="H18" s="2"/>
    </row>
    <row r="19" spans="1:8" ht="83.25" customHeight="1">
      <c r="A19" s="116" t="s">
        <v>10</v>
      </c>
      <c r="B19" s="42" t="s">
        <v>165</v>
      </c>
      <c r="C19" s="112" t="s">
        <v>37</v>
      </c>
      <c r="D19" s="111">
        <v>120</v>
      </c>
      <c r="E19" s="110">
        <v>0</v>
      </c>
      <c r="F19" s="108">
        <f>D19*E19</f>
        <v>0</v>
      </c>
      <c r="H19" s="2"/>
    </row>
    <row r="20" spans="1:8" ht="67.5" customHeight="1">
      <c r="A20" s="115"/>
      <c r="B20" s="41" t="s">
        <v>164</v>
      </c>
      <c r="C20" s="112"/>
      <c r="D20" s="111"/>
      <c r="E20" s="110"/>
      <c r="F20" s="109"/>
      <c r="H20" s="2"/>
    </row>
    <row r="21" spans="1:8" ht="91.5" customHeight="1">
      <c r="A21" s="114" t="s">
        <v>163</v>
      </c>
      <c r="B21" s="46" t="s">
        <v>162</v>
      </c>
      <c r="C21" s="112" t="s">
        <v>36</v>
      </c>
      <c r="D21" s="111">
        <v>2</v>
      </c>
      <c r="E21" s="110">
        <v>0</v>
      </c>
      <c r="F21" s="108">
        <f>D21*E21</f>
        <v>0</v>
      </c>
      <c r="H21" s="2"/>
    </row>
    <row r="22" spans="1:8" ht="72" customHeight="1">
      <c r="A22" s="115"/>
      <c r="B22" s="41" t="s">
        <v>161</v>
      </c>
      <c r="C22" s="112"/>
      <c r="D22" s="111"/>
      <c r="E22" s="110"/>
      <c r="F22" s="109"/>
      <c r="H22" s="2"/>
    </row>
    <row r="23" spans="1:8" ht="64.5" customHeight="1">
      <c r="A23" s="116" t="s">
        <v>160</v>
      </c>
      <c r="B23" s="42" t="s">
        <v>159</v>
      </c>
      <c r="C23" s="112" t="s">
        <v>36</v>
      </c>
      <c r="D23" s="117">
        <v>1</v>
      </c>
      <c r="E23" s="110">
        <v>0</v>
      </c>
      <c r="F23" s="108">
        <f>D23*E23</f>
        <v>0</v>
      </c>
      <c r="H23" s="2"/>
    </row>
    <row r="24" spans="1:8" ht="57" customHeight="1">
      <c r="A24" s="115"/>
      <c r="B24" s="41" t="s">
        <v>158</v>
      </c>
      <c r="C24" s="112"/>
      <c r="D24" s="117"/>
      <c r="E24" s="110"/>
      <c r="F24" s="109"/>
      <c r="H24" s="2"/>
    </row>
    <row r="25" spans="1:8" ht="110.25" customHeight="1">
      <c r="A25" s="114" t="s">
        <v>157</v>
      </c>
      <c r="B25" s="42" t="s">
        <v>156</v>
      </c>
      <c r="C25" s="112" t="s">
        <v>36</v>
      </c>
      <c r="D25" s="111">
        <v>2</v>
      </c>
      <c r="E25" s="110">
        <v>0</v>
      </c>
      <c r="F25" s="108">
        <f>D25*E25</f>
        <v>0</v>
      </c>
      <c r="H25" s="2"/>
    </row>
    <row r="26" spans="1:8" ht="102" customHeight="1">
      <c r="A26" s="115"/>
      <c r="B26" s="47" t="s">
        <v>155</v>
      </c>
      <c r="C26" s="112"/>
      <c r="D26" s="111"/>
      <c r="E26" s="110"/>
      <c r="F26" s="109"/>
      <c r="H26" s="2"/>
    </row>
    <row r="27" spans="1:8" ht="65.25" customHeight="1">
      <c r="A27" s="114" t="s">
        <v>154</v>
      </c>
      <c r="B27" s="42" t="s">
        <v>153</v>
      </c>
      <c r="C27" s="112" t="s">
        <v>36</v>
      </c>
      <c r="D27" s="111">
        <v>1</v>
      </c>
      <c r="E27" s="110">
        <v>0</v>
      </c>
      <c r="F27" s="108">
        <f>D27*E27</f>
        <v>0</v>
      </c>
      <c r="H27" s="2"/>
    </row>
    <row r="28" spans="1:8" ht="49.5" customHeight="1">
      <c r="A28" s="115"/>
      <c r="B28" s="47" t="s">
        <v>152</v>
      </c>
      <c r="C28" s="112"/>
      <c r="D28" s="111"/>
      <c r="E28" s="110"/>
      <c r="F28" s="109"/>
      <c r="H28" s="2"/>
    </row>
    <row r="29" spans="1:8" ht="62.25" customHeight="1">
      <c r="A29" s="116" t="s">
        <v>151</v>
      </c>
      <c r="B29" s="46" t="s">
        <v>150</v>
      </c>
      <c r="C29" s="112" t="s">
        <v>36</v>
      </c>
      <c r="D29" s="111">
        <v>1</v>
      </c>
      <c r="E29" s="110">
        <v>0</v>
      </c>
      <c r="F29" s="108">
        <f>D29*E29</f>
        <v>0</v>
      </c>
      <c r="H29" s="2"/>
    </row>
    <row r="30" spans="1:8" ht="49.5" customHeight="1">
      <c r="A30" s="115"/>
      <c r="B30" s="105" t="s">
        <v>149</v>
      </c>
      <c r="C30" s="112"/>
      <c r="D30" s="111"/>
      <c r="E30" s="110"/>
      <c r="F30" s="109"/>
      <c r="H30" s="2"/>
    </row>
    <row r="31" spans="1:8" ht="90" customHeight="1">
      <c r="A31" s="114" t="s">
        <v>148</v>
      </c>
      <c r="B31" s="104" t="s">
        <v>147</v>
      </c>
      <c r="C31" s="112" t="s">
        <v>36</v>
      </c>
      <c r="D31" s="111">
        <v>1</v>
      </c>
      <c r="E31" s="110">
        <v>0</v>
      </c>
      <c r="F31" s="108">
        <f>D31*E31</f>
        <v>0</v>
      </c>
      <c r="H31" s="2"/>
    </row>
    <row r="32" spans="1:8" ht="54.75" customHeight="1">
      <c r="A32" s="115"/>
      <c r="B32" s="103" t="s">
        <v>146</v>
      </c>
      <c r="C32" s="112"/>
      <c r="D32" s="111"/>
      <c r="E32" s="110"/>
      <c r="F32" s="109"/>
      <c r="H32" s="2"/>
    </row>
    <row r="33" spans="1:8" ht="66" customHeight="1">
      <c r="A33" s="114" t="s">
        <v>145</v>
      </c>
      <c r="B33" s="104" t="s">
        <v>144</v>
      </c>
      <c r="C33" s="112" t="s">
        <v>36</v>
      </c>
      <c r="D33" s="111">
        <v>5</v>
      </c>
      <c r="E33" s="110">
        <v>0</v>
      </c>
      <c r="F33" s="108">
        <f>D33*E33</f>
        <v>0</v>
      </c>
      <c r="H33" s="2"/>
    </row>
    <row r="34" spans="1:8" ht="53.25" customHeight="1">
      <c r="A34" s="115"/>
      <c r="B34" s="103" t="s">
        <v>143</v>
      </c>
      <c r="C34" s="112"/>
      <c r="D34" s="111"/>
      <c r="E34" s="110"/>
      <c r="F34" s="109"/>
      <c r="H34" s="2"/>
    </row>
    <row r="35" spans="1:8" s="7" customFormat="1" ht="63" customHeight="1">
      <c r="A35" s="116" t="s">
        <v>142</v>
      </c>
      <c r="B35" s="45" t="s">
        <v>141</v>
      </c>
      <c r="C35" s="143" t="s">
        <v>36</v>
      </c>
      <c r="D35" s="117">
        <v>1</v>
      </c>
      <c r="E35" s="146">
        <v>0</v>
      </c>
      <c r="F35" s="108">
        <f>D35*E35</f>
        <v>0</v>
      </c>
    </row>
    <row r="36" spans="1:8" s="7" customFormat="1" ht="48.75" customHeight="1">
      <c r="A36" s="115"/>
      <c r="B36" s="102" t="s">
        <v>140</v>
      </c>
      <c r="C36" s="143"/>
      <c r="D36" s="117"/>
      <c r="E36" s="146"/>
      <c r="F36" s="109"/>
    </row>
    <row r="37" spans="1:8" ht="66" customHeight="1">
      <c r="A37" s="114" t="s">
        <v>139</v>
      </c>
      <c r="B37" s="42" t="s">
        <v>138</v>
      </c>
      <c r="C37" s="112" t="s">
        <v>36</v>
      </c>
      <c r="D37" s="111">
        <v>2</v>
      </c>
      <c r="E37" s="113">
        <v>0</v>
      </c>
      <c r="F37" s="108">
        <f>D37*E37</f>
        <v>0</v>
      </c>
      <c r="H37" s="2"/>
    </row>
    <row r="38" spans="1:8" ht="49.5" customHeight="1">
      <c r="A38" s="115"/>
      <c r="B38" s="47" t="s">
        <v>137</v>
      </c>
      <c r="C38" s="112"/>
      <c r="D38" s="111"/>
      <c r="E38" s="113"/>
      <c r="F38" s="109"/>
      <c r="H38" s="2"/>
    </row>
    <row r="39" spans="1:8" ht="55.5" customHeight="1">
      <c r="A39" s="116" t="s">
        <v>136</v>
      </c>
      <c r="B39" s="42" t="s">
        <v>135</v>
      </c>
      <c r="C39" s="142" t="s">
        <v>36</v>
      </c>
      <c r="D39" s="111">
        <v>1</v>
      </c>
      <c r="E39" s="113">
        <v>0</v>
      </c>
      <c r="F39" s="108">
        <f>D39*E39</f>
        <v>0</v>
      </c>
      <c r="H39" s="2"/>
    </row>
    <row r="40" spans="1:8" ht="46.5" customHeight="1">
      <c r="A40" s="115"/>
      <c r="B40" s="41" t="s">
        <v>134</v>
      </c>
      <c r="C40" s="142"/>
      <c r="D40" s="111"/>
      <c r="E40" s="113"/>
      <c r="F40" s="109"/>
      <c r="H40" s="2"/>
    </row>
    <row r="41" spans="1:8" ht="46.5" customHeight="1">
      <c r="A41" s="116" t="s">
        <v>133</v>
      </c>
      <c r="B41" s="101" t="s">
        <v>132</v>
      </c>
      <c r="C41" s="142" t="s">
        <v>131</v>
      </c>
      <c r="D41" s="111">
        <v>1.2</v>
      </c>
      <c r="E41" s="113">
        <v>0</v>
      </c>
      <c r="F41" s="108">
        <f>D41*E41</f>
        <v>0</v>
      </c>
      <c r="H41" s="2"/>
    </row>
    <row r="42" spans="1:8" ht="72" customHeight="1">
      <c r="A42" s="115"/>
      <c r="B42" s="100" t="s">
        <v>130</v>
      </c>
      <c r="C42" s="142"/>
      <c r="D42" s="111"/>
      <c r="E42" s="113"/>
      <c r="F42" s="109"/>
      <c r="H42" s="2"/>
    </row>
    <row r="43" spans="1:8" ht="249.75" customHeight="1">
      <c r="A43" s="116" t="s">
        <v>129</v>
      </c>
      <c r="B43" s="99" t="s">
        <v>128</v>
      </c>
      <c r="C43" s="142" t="s">
        <v>127</v>
      </c>
      <c r="D43" s="111">
        <v>1</v>
      </c>
      <c r="E43" s="113">
        <v>0</v>
      </c>
      <c r="F43" s="108">
        <f>D43*E43</f>
        <v>0</v>
      </c>
      <c r="H43" s="2"/>
    </row>
    <row r="44" spans="1:8" ht="200.25" customHeight="1" thickBot="1">
      <c r="A44" s="115"/>
      <c r="B44" s="41" t="s">
        <v>126</v>
      </c>
      <c r="C44" s="142"/>
      <c r="D44" s="111"/>
      <c r="E44" s="113"/>
      <c r="F44" s="109"/>
      <c r="H44" s="2"/>
    </row>
    <row r="45" spans="1:8" ht="22.5" customHeight="1" thickBot="1">
      <c r="A45" s="98"/>
      <c r="B45" s="97"/>
      <c r="C45" s="144" t="s">
        <v>0</v>
      </c>
      <c r="D45" s="145"/>
      <c r="E45" s="145"/>
      <c r="F45" s="96">
        <f>SUM(F11:F44)</f>
        <v>0</v>
      </c>
      <c r="H45" s="2"/>
    </row>
    <row r="47" spans="1:8">
      <c r="A47" s="61"/>
    </row>
  </sheetData>
  <mergeCells count="93">
    <mergeCell ref="C43:C44"/>
    <mergeCell ref="D43:D44"/>
    <mergeCell ref="E43:E44"/>
    <mergeCell ref="A41:A42"/>
    <mergeCell ref="C41:C42"/>
    <mergeCell ref="D41:D42"/>
    <mergeCell ref="C45:E45"/>
    <mergeCell ref="A29:A30"/>
    <mergeCell ref="C29:C30"/>
    <mergeCell ref="D29:D30"/>
    <mergeCell ref="E29:E30"/>
    <mergeCell ref="A33:A34"/>
    <mergeCell ref="C33:C34"/>
    <mergeCell ref="D33:D34"/>
    <mergeCell ref="E33:E34"/>
    <mergeCell ref="A43:A44"/>
    <mergeCell ref="D35:D36"/>
    <mergeCell ref="E35:E36"/>
    <mergeCell ref="A37:A38"/>
    <mergeCell ref="C37:C38"/>
    <mergeCell ref="D37:D38"/>
    <mergeCell ref="E37:E38"/>
    <mergeCell ref="A39:A40"/>
    <mergeCell ref="C39:C40"/>
    <mergeCell ref="D39:D40"/>
    <mergeCell ref="E39:E40"/>
    <mergeCell ref="A35:A36"/>
    <mergeCell ref="C35:C36"/>
    <mergeCell ref="F29:F30"/>
    <mergeCell ref="A25:A26"/>
    <mergeCell ref="A23:A24"/>
    <mergeCell ref="D15:D16"/>
    <mergeCell ref="E15:E16"/>
    <mergeCell ref="A21:A22"/>
    <mergeCell ref="C17:C18"/>
    <mergeCell ref="D17:D18"/>
    <mergeCell ref="C27:C28"/>
    <mergeCell ref="D27:D28"/>
    <mergeCell ref="E27:E28"/>
    <mergeCell ref="A27:A28"/>
    <mergeCell ref="F33:F34"/>
    <mergeCell ref="A31:A32"/>
    <mergeCell ref="C31:C32"/>
    <mergeCell ref="D31:D32"/>
    <mergeCell ref="E31:E32"/>
    <mergeCell ref="F31:F32"/>
    <mergeCell ref="C23:C24"/>
    <mergeCell ref="D23:D24"/>
    <mergeCell ref="E23:E24"/>
    <mergeCell ref="F15:F16"/>
    <mergeCell ref="A1:B4"/>
    <mergeCell ref="C1:E4"/>
    <mergeCell ref="F2:F4"/>
    <mergeCell ref="A11:A12"/>
    <mergeCell ref="C11:C12"/>
    <mergeCell ref="D11:D12"/>
    <mergeCell ref="E11:E12"/>
    <mergeCell ref="F11:F12"/>
    <mergeCell ref="A5:F5"/>
    <mergeCell ref="A6:F6"/>
    <mergeCell ref="A7:F7"/>
    <mergeCell ref="A9:F9"/>
    <mergeCell ref="A13:A14"/>
    <mergeCell ref="C13:C14"/>
    <mergeCell ref="D13:D14"/>
    <mergeCell ref="E13:E14"/>
    <mergeCell ref="F13:F14"/>
    <mergeCell ref="A15:A16"/>
    <mergeCell ref="C15:C16"/>
    <mergeCell ref="F17:F18"/>
    <mergeCell ref="A17:A18"/>
    <mergeCell ref="A19:A20"/>
    <mergeCell ref="C19:C20"/>
    <mergeCell ref="D19:D20"/>
    <mergeCell ref="E19:E20"/>
    <mergeCell ref="F19:F20"/>
    <mergeCell ref="E17:E18"/>
    <mergeCell ref="F43:F44"/>
    <mergeCell ref="F21:F22"/>
    <mergeCell ref="E21:E22"/>
    <mergeCell ref="D21:D22"/>
    <mergeCell ref="C21:C22"/>
    <mergeCell ref="C25:C26"/>
    <mergeCell ref="D25:D26"/>
    <mergeCell ref="E25:E26"/>
    <mergeCell ref="F25:F26"/>
    <mergeCell ref="F23:F24"/>
    <mergeCell ref="F35:F36"/>
    <mergeCell ref="F39:F40"/>
    <mergeCell ref="E41:E42"/>
    <mergeCell ref="F41:F42"/>
    <mergeCell ref="F27:F28"/>
    <mergeCell ref="F37:F38"/>
  </mergeCells>
  <pageMargins left="0.2" right="0" top="0.25" bottom="0.25" header="0.3" footer="0.3"/>
  <pageSetup scale="59" fitToHeight="0" orientation="portrait" r:id="rId1"/>
  <rowBreaks count="3" manualBreakCount="3">
    <brk id="18" max="5" man="1"/>
    <brk id="26" max="5" man="1"/>
    <brk id="40" max="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91"/>
  <sheetViews>
    <sheetView view="pageBreakPreview" topLeftCell="A85" zoomScaleNormal="100" zoomScaleSheetLayoutView="100" workbookViewId="0">
      <selection activeCell="E88" sqref="E88"/>
    </sheetView>
  </sheetViews>
  <sheetFormatPr defaultColWidth="9.140625" defaultRowHeight="15"/>
  <cols>
    <col min="1" max="1" width="16.5703125" style="1" customWidth="1"/>
    <col min="2" max="2" width="105.42578125" style="3" customWidth="1"/>
    <col min="3" max="3" width="10.140625" style="4" customWidth="1"/>
    <col min="4" max="4" width="11.5703125" style="4" customWidth="1"/>
    <col min="5" max="5" width="18.7109375" style="6" customWidth="1"/>
    <col min="6" max="6" width="22.42578125" style="6" customWidth="1"/>
    <col min="7" max="7" width="4.7109375" style="1" customWidth="1"/>
    <col min="8" max="251" width="9.140625" style="1"/>
    <col min="252" max="252" width="5.140625" style="1" bestFit="1" customWidth="1"/>
    <col min="253" max="253" width="36.140625" style="1" customWidth="1"/>
    <col min="254" max="254" width="4.5703125" style="1" bestFit="1" customWidth="1"/>
    <col min="255" max="255" width="8.85546875" style="1" customWidth="1"/>
    <col min="256" max="256" width="7.5703125" style="1" customWidth="1"/>
    <col min="257" max="257" width="8.5703125" style="1" customWidth="1"/>
    <col min="258" max="258" width="36.140625" style="1" customWidth="1"/>
    <col min="259" max="259" width="4.7109375" style="1" bestFit="1" customWidth="1"/>
    <col min="260" max="507" width="9.140625" style="1"/>
    <col min="508" max="508" width="5.140625" style="1" bestFit="1" customWidth="1"/>
    <col min="509" max="509" width="36.140625" style="1" customWidth="1"/>
    <col min="510" max="510" width="4.5703125" style="1" bestFit="1" customWidth="1"/>
    <col min="511" max="511" width="8.85546875" style="1" customWidth="1"/>
    <col min="512" max="512" width="7.5703125" style="1" customWidth="1"/>
    <col min="513" max="513" width="8.5703125" style="1" customWidth="1"/>
    <col min="514" max="514" width="36.140625" style="1" customWidth="1"/>
    <col min="515" max="515" width="4.7109375" style="1" bestFit="1" customWidth="1"/>
    <col min="516" max="763" width="9.140625" style="1"/>
    <col min="764" max="764" width="5.140625" style="1" bestFit="1" customWidth="1"/>
    <col min="765" max="765" width="36.140625" style="1" customWidth="1"/>
    <col min="766" max="766" width="4.5703125" style="1" bestFit="1" customWidth="1"/>
    <col min="767" max="767" width="8.85546875" style="1" customWidth="1"/>
    <col min="768" max="768" width="7.5703125" style="1" customWidth="1"/>
    <col min="769" max="769" width="8.5703125" style="1" customWidth="1"/>
    <col min="770" max="770" width="36.140625" style="1" customWidth="1"/>
    <col min="771" max="771" width="4.7109375" style="1" bestFit="1" customWidth="1"/>
    <col min="772" max="1019" width="9.140625" style="1"/>
    <col min="1020" max="1020" width="5.140625" style="1" bestFit="1" customWidth="1"/>
    <col min="1021" max="1021" width="36.140625" style="1" customWidth="1"/>
    <col min="1022" max="1022" width="4.5703125" style="1" bestFit="1" customWidth="1"/>
    <col min="1023" max="1023" width="8.85546875" style="1" customWidth="1"/>
    <col min="1024" max="1024" width="7.5703125" style="1" customWidth="1"/>
    <col min="1025" max="1025" width="8.5703125" style="1" customWidth="1"/>
    <col min="1026" max="1026" width="36.140625" style="1" customWidth="1"/>
    <col min="1027" max="1027" width="4.7109375" style="1" bestFit="1" customWidth="1"/>
    <col min="1028" max="1275" width="9.140625" style="1"/>
    <col min="1276" max="1276" width="5.140625" style="1" bestFit="1" customWidth="1"/>
    <col min="1277" max="1277" width="36.140625" style="1" customWidth="1"/>
    <col min="1278" max="1278" width="4.5703125" style="1" bestFit="1" customWidth="1"/>
    <col min="1279" max="1279" width="8.85546875" style="1" customWidth="1"/>
    <col min="1280" max="1280" width="7.5703125" style="1" customWidth="1"/>
    <col min="1281" max="1281" width="8.5703125" style="1" customWidth="1"/>
    <col min="1282" max="1282" width="36.140625" style="1" customWidth="1"/>
    <col min="1283" max="1283" width="4.7109375" style="1" bestFit="1" customWidth="1"/>
    <col min="1284" max="1531" width="9.140625" style="1"/>
    <col min="1532" max="1532" width="5.140625" style="1" bestFit="1" customWidth="1"/>
    <col min="1533" max="1533" width="36.140625" style="1" customWidth="1"/>
    <col min="1534" max="1534" width="4.5703125" style="1" bestFit="1" customWidth="1"/>
    <col min="1535" max="1535" width="8.85546875" style="1" customWidth="1"/>
    <col min="1536" max="1536" width="7.5703125" style="1" customWidth="1"/>
    <col min="1537" max="1537" width="8.5703125" style="1" customWidth="1"/>
    <col min="1538" max="1538" width="36.140625" style="1" customWidth="1"/>
    <col min="1539" max="1539" width="4.7109375" style="1" bestFit="1" customWidth="1"/>
    <col min="1540" max="1787" width="9.140625" style="1"/>
    <col min="1788" max="1788" width="5.140625" style="1" bestFit="1" customWidth="1"/>
    <col min="1789" max="1789" width="36.140625" style="1" customWidth="1"/>
    <col min="1790" max="1790" width="4.5703125" style="1" bestFit="1" customWidth="1"/>
    <col min="1791" max="1791" width="8.85546875" style="1" customWidth="1"/>
    <col min="1792" max="1792" width="7.5703125" style="1" customWidth="1"/>
    <col min="1793" max="1793" width="8.5703125" style="1" customWidth="1"/>
    <col min="1794" max="1794" width="36.140625" style="1" customWidth="1"/>
    <col min="1795" max="1795" width="4.7109375" style="1" bestFit="1" customWidth="1"/>
    <col min="1796" max="2043" width="9.140625" style="1"/>
    <col min="2044" max="2044" width="5.140625" style="1" bestFit="1" customWidth="1"/>
    <col min="2045" max="2045" width="36.140625" style="1" customWidth="1"/>
    <col min="2046" max="2046" width="4.5703125" style="1" bestFit="1" customWidth="1"/>
    <col min="2047" max="2047" width="8.85546875" style="1" customWidth="1"/>
    <col min="2048" max="2048" width="7.5703125" style="1" customWidth="1"/>
    <col min="2049" max="2049" width="8.5703125" style="1" customWidth="1"/>
    <col min="2050" max="2050" width="36.140625" style="1" customWidth="1"/>
    <col min="2051" max="2051" width="4.7109375" style="1" bestFit="1" customWidth="1"/>
    <col min="2052" max="2299" width="9.140625" style="1"/>
    <col min="2300" max="2300" width="5.140625" style="1" bestFit="1" customWidth="1"/>
    <col min="2301" max="2301" width="36.140625" style="1" customWidth="1"/>
    <col min="2302" max="2302" width="4.5703125" style="1" bestFit="1" customWidth="1"/>
    <col min="2303" max="2303" width="8.85546875" style="1" customWidth="1"/>
    <col min="2304" max="2304" width="7.5703125" style="1" customWidth="1"/>
    <col min="2305" max="2305" width="8.5703125" style="1" customWidth="1"/>
    <col min="2306" max="2306" width="36.140625" style="1" customWidth="1"/>
    <col min="2307" max="2307" width="4.7109375" style="1" bestFit="1" customWidth="1"/>
    <col min="2308" max="2555" width="9.140625" style="1"/>
    <col min="2556" max="2556" width="5.140625" style="1" bestFit="1" customWidth="1"/>
    <col min="2557" max="2557" width="36.140625" style="1" customWidth="1"/>
    <col min="2558" max="2558" width="4.5703125" style="1" bestFit="1" customWidth="1"/>
    <col min="2559" max="2559" width="8.85546875" style="1" customWidth="1"/>
    <col min="2560" max="2560" width="7.5703125" style="1" customWidth="1"/>
    <col min="2561" max="2561" width="8.5703125" style="1" customWidth="1"/>
    <col min="2562" max="2562" width="36.140625" style="1" customWidth="1"/>
    <col min="2563" max="2563" width="4.7109375" style="1" bestFit="1" customWidth="1"/>
    <col min="2564" max="2811" width="9.140625" style="1"/>
    <col min="2812" max="2812" width="5.140625" style="1" bestFit="1" customWidth="1"/>
    <col min="2813" max="2813" width="36.140625" style="1" customWidth="1"/>
    <col min="2814" max="2814" width="4.5703125" style="1" bestFit="1" customWidth="1"/>
    <col min="2815" max="2815" width="8.85546875" style="1" customWidth="1"/>
    <col min="2816" max="2816" width="7.5703125" style="1" customWidth="1"/>
    <col min="2817" max="2817" width="8.5703125" style="1" customWidth="1"/>
    <col min="2818" max="2818" width="36.140625" style="1" customWidth="1"/>
    <col min="2819" max="2819" width="4.7109375" style="1" bestFit="1" customWidth="1"/>
    <col min="2820" max="3067" width="9.140625" style="1"/>
    <col min="3068" max="3068" width="5.140625" style="1" bestFit="1" customWidth="1"/>
    <col min="3069" max="3069" width="36.140625" style="1" customWidth="1"/>
    <col min="3070" max="3070" width="4.5703125" style="1" bestFit="1" customWidth="1"/>
    <col min="3071" max="3071" width="8.85546875" style="1" customWidth="1"/>
    <col min="3072" max="3072" width="7.5703125" style="1" customWidth="1"/>
    <col min="3073" max="3073" width="8.5703125" style="1" customWidth="1"/>
    <col min="3074" max="3074" width="36.140625" style="1" customWidth="1"/>
    <col min="3075" max="3075" width="4.7109375" style="1" bestFit="1" customWidth="1"/>
    <col min="3076" max="3323" width="9.140625" style="1"/>
    <col min="3324" max="3324" width="5.140625" style="1" bestFit="1" customWidth="1"/>
    <col min="3325" max="3325" width="36.140625" style="1" customWidth="1"/>
    <col min="3326" max="3326" width="4.5703125" style="1" bestFit="1" customWidth="1"/>
    <col min="3327" max="3327" width="8.85546875" style="1" customWidth="1"/>
    <col min="3328" max="3328" width="7.5703125" style="1" customWidth="1"/>
    <col min="3329" max="3329" width="8.5703125" style="1" customWidth="1"/>
    <col min="3330" max="3330" width="36.140625" style="1" customWidth="1"/>
    <col min="3331" max="3331" width="4.7109375" style="1" bestFit="1" customWidth="1"/>
    <col min="3332" max="3579" width="9.140625" style="1"/>
    <col min="3580" max="3580" width="5.140625" style="1" bestFit="1" customWidth="1"/>
    <col min="3581" max="3581" width="36.140625" style="1" customWidth="1"/>
    <col min="3582" max="3582" width="4.5703125" style="1" bestFit="1" customWidth="1"/>
    <col min="3583" max="3583" width="8.85546875" style="1" customWidth="1"/>
    <col min="3584" max="3584" width="7.5703125" style="1" customWidth="1"/>
    <col min="3585" max="3585" width="8.5703125" style="1" customWidth="1"/>
    <col min="3586" max="3586" width="36.140625" style="1" customWidth="1"/>
    <col min="3587" max="3587" width="4.7109375" style="1" bestFit="1" customWidth="1"/>
    <col min="3588" max="3835" width="9.140625" style="1"/>
    <col min="3836" max="3836" width="5.140625" style="1" bestFit="1" customWidth="1"/>
    <col min="3837" max="3837" width="36.140625" style="1" customWidth="1"/>
    <col min="3838" max="3838" width="4.5703125" style="1" bestFit="1" customWidth="1"/>
    <col min="3839" max="3839" width="8.85546875" style="1" customWidth="1"/>
    <col min="3840" max="3840" width="7.5703125" style="1" customWidth="1"/>
    <col min="3841" max="3841" width="8.5703125" style="1" customWidth="1"/>
    <col min="3842" max="3842" width="36.140625" style="1" customWidth="1"/>
    <col min="3843" max="3843" width="4.7109375" style="1" bestFit="1" customWidth="1"/>
    <col min="3844" max="4091" width="9.140625" style="1"/>
    <col min="4092" max="4092" width="5.140625" style="1" bestFit="1" customWidth="1"/>
    <col min="4093" max="4093" width="36.140625" style="1" customWidth="1"/>
    <col min="4094" max="4094" width="4.5703125" style="1" bestFit="1" customWidth="1"/>
    <col min="4095" max="4095" width="8.85546875" style="1" customWidth="1"/>
    <col min="4096" max="4096" width="7.5703125" style="1" customWidth="1"/>
    <col min="4097" max="4097" width="8.5703125" style="1" customWidth="1"/>
    <col min="4098" max="4098" width="36.140625" style="1" customWidth="1"/>
    <col min="4099" max="4099" width="4.7109375" style="1" bestFit="1" customWidth="1"/>
    <col min="4100" max="4347" width="9.140625" style="1"/>
    <col min="4348" max="4348" width="5.140625" style="1" bestFit="1" customWidth="1"/>
    <col min="4349" max="4349" width="36.140625" style="1" customWidth="1"/>
    <col min="4350" max="4350" width="4.5703125" style="1" bestFit="1" customWidth="1"/>
    <col min="4351" max="4351" width="8.85546875" style="1" customWidth="1"/>
    <col min="4352" max="4352" width="7.5703125" style="1" customWidth="1"/>
    <col min="4353" max="4353" width="8.5703125" style="1" customWidth="1"/>
    <col min="4354" max="4354" width="36.140625" style="1" customWidth="1"/>
    <col min="4355" max="4355" width="4.7109375" style="1" bestFit="1" customWidth="1"/>
    <col min="4356" max="4603" width="9.140625" style="1"/>
    <col min="4604" max="4604" width="5.140625" style="1" bestFit="1" customWidth="1"/>
    <col min="4605" max="4605" width="36.140625" style="1" customWidth="1"/>
    <col min="4606" max="4606" width="4.5703125" style="1" bestFit="1" customWidth="1"/>
    <col min="4607" max="4607" width="8.85546875" style="1" customWidth="1"/>
    <col min="4608" max="4608" width="7.5703125" style="1" customWidth="1"/>
    <col min="4609" max="4609" width="8.5703125" style="1" customWidth="1"/>
    <col min="4610" max="4610" width="36.140625" style="1" customWidth="1"/>
    <col min="4611" max="4611" width="4.7109375" style="1" bestFit="1" customWidth="1"/>
    <col min="4612" max="4859" width="9.140625" style="1"/>
    <col min="4860" max="4860" width="5.140625" style="1" bestFit="1" customWidth="1"/>
    <col min="4861" max="4861" width="36.140625" style="1" customWidth="1"/>
    <col min="4862" max="4862" width="4.5703125" style="1" bestFit="1" customWidth="1"/>
    <col min="4863" max="4863" width="8.85546875" style="1" customWidth="1"/>
    <col min="4864" max="4864" width="7.5703125" style="1" customWidth="1"/>
    <col min="4865" max="4865" width="8.5703125" style="1" customWidth="1"/>
    <col min="4866" max="4866" width="36.140625" style="1" customWidth="1"/>
    <col min="4867" max="4867" width="4.7109375" style="1" bestFit="1" customWidth="1"/>
    <col min="4868" max="5115" width="9.140625" style="1"/>
    <col min="5116" max="5116" width="5.140625" style="1" bestFit="1" customWidth="1"/>
    <col min="5117" max="5117" width="36.140625" style="1" customWidth="1"/>
    <col min="5118" max="5118" width="4.5703125" style="1" bestFit="1" customWidth="1"/>
    <col min="5119" max="5119" width="8.85546875" style="1" customWidth="1"/>
    <col min="5120" max="5120" width="7.5703125" style="1" customWidth="1"/>
    <col min="5121" max="5121" width="8.5703125" style="1" customWidth="1"/>
    <col min="5122" max="5122" width="36.140625" style="1" customWidth="1"/>
    <col min="5123" max="5123" width="4.7109375" style="1" bestFit="1" customWidth="1"/>
    <col min="5124" max="5371" width="9.140625" style="1"/>
    <col min="5372" max="5372" width="5.140625" style="1" bestFit="1" customWidth="1"/>
    <col min="5373" max="5373" width="36.140625" style="1" customWidth="1"/>
    <col min="5374" max="5374" width="4.5703125" style="1" bestFit="1" customWidth="1"/>
    <col min="5375" max="5375" width="8.85546875" style="1" customWidth="1"/>
    <col min="5376" max="5376" width="7.5703125" style="1" customWidth="1"/>
    <col min="5377" max="5377" width="8.5703125" style="1" customWidth="1"/>
    <col min="5378" max="5378" width="36.140625" style="1" customWidth="1"/>
    <col min="5379" max="5379" width="4.7109375" style="1" bestFit="1" customWidth="1"/>
    <col min="5380" max="5627" width="9.140625" style="1"/>
    <col min="5628" max="5628" width="5.140625" style="1" bestFit="1" customWidth="1"/>
    <col min="5629" max="5629" width="36.140625" style="1" customWidth="1"/>
    <col min="5630" max="5630" width="4.5703125" style="1" bestFit="1" customWidth="1"/>
    <col min="5631" max="5631" width="8.85546875" style="1" customWidth="1"/>
    <col min="5632" max="5632" width="7.5703125" style="1" customWidth="1"/>
    <col min="5633" max="5633" width="8.5703125" style="1" customWidth="1"/>
    <col min="5634" max="5634" width="36.140625" style="1" customWidth="1"/>
    <col min="5635" max="5635" width="4.7109375" style="1" bestFit="1" customWidth="1"/>
    <col min="5636" max="5883" width="9.140625" style="1"/>
    <col min="5884" max="5884" width="5.140625" style="1" bestFit="1" customWidth="1"/>
    <col min="5885" max="5885" width="36.140625" style="1" customWidth="1"/>
    <col min="5886" max="5886" width="4.5703125" style="1" bestFit="1" customWidth="1"/>
    <col min="5887" max="5887" width="8.85546875" style="1" customWidth="1"/>
    <col min="5888" max="5888" width="7.5703125" style="1" customWidth="1"/>
    <col min="5889" max="5889" width="8.5703125" style="1" customWidth="1"/>
    <col min="5890" max="5890" width="36.140625" style="1" customWidth="1"/>
    <col min="5891" max="5891" width="4.7109375" style="1" bestFit="1" customWidth="1"/>
    <col min="5892" max="6139" width="9.140625" style="1"/>
    <col min="6140" max="6140" width="5.140625" style="1" bestFit="1" customWidth="1"/>
    <col min="6141" max="6141" width="36.140625" style="1" customWidth="1"/>
    <col min="6142" max="6142" width="4.5703125" style="1" bestFit="1" customWidth="1"/>
    <col min="6143" max="6143" width="8.85546875" style="1" customWidth="1"/>
    <col min="6144" max="6144" width="7.5703125" style="1" customWidth="1"/>
    <col min="6145" max="6145" width="8.5703125" style="1" customWidth="1"/>
    <col min="6146" max="6146" width="36.140625" style="1" customWidth="1"/>
    <col min="6147" max="6147" width="4.7109375" style="1" bestFit="1" customWidth="1"/>
    <col min="6148" max="6395" width="9.140625" style="1"/>
    <col min="6396" max="6396" width="5.140625" style="1" bestFit="1" customWidth="1"/>
    <col min="6397" max="6397" width="36.140625" style="1" customWidth="1"/>
    <col min="6398" max="6398" width="4.5703125" style="1" bestFit="1" customWidth="1"/>
    <col min="6399" max="6399" width="8.85546875" style="1" customWidth="1"/>
    <col min="6400" max="6400" width="7.5703125" style="1" customWidth="1"/>
    <col min="6401" max="6401" width="8.5703125" style="1" customWidth="1"/>
    <col min="6402" max="6402" width="36.140625" style="1" customWidth="1"/>
    <col min="6403" max="6403" width="4.7109375" style="1" bestFit="1" customWidth="1"/>
    <col min="6404" max="6651" width="9.140625" style="1"/>
    <col min="6652" max="6652" width="5.140625" style="1" bestFit="1" customWidth="1"/>
    <col min="6653" max="6653" width="36.140625" style="1" customWidth="1"/>
    <col min="6654" max="6654" width="4.5703125" style="1" bestFit="1" customWidth="1"/>
    <col min="6655" max="6655" width="8.85546875" style="1" customWidth="1"/>
    <col min="6656" max="6656" width="7.5703125" style="1" customWidth="1"/>
    <col min="6657" max="6657" width="8.5703125" style="1" customWidth="1"/>
    <col min="6658" max="6658" width="36.140625" style="1" customWidth="1"/>
    <col min="6659" max="6659" width="4.7109375" style="1" bestFit="1" customWidth="1"/>
    <col min="6660" max="6907" width="9.140625" style="1"/>
    <col min="6908" max="6908" width="5.140625" style="1" bestFit="1" customWidth="1"/>
    <col min="6909" max="6909" width="36.140625" style="1" customWidth="1"/>
    <col min="6910" max="6910" width="4.5703125" style="1" bestFit="1" customWidth="1"/>
    <col min="6911" max="6911" width="8.85546875" style="1" customWidth="1"/>
    <col min="6912" max="6912" width="7.5703125" style="1" customWidth="1"/>
    <col min="6913" max="6913" width="8.5703125" style="1" customWidth="1"/>
    <col min="6914" max="6914" width="36.140625" style="1" customWidth="1"/>
    <col min="6915" max="6915" width="4.7109375" style="1" bestFit="1" customWidth="1"/>
    <col min="6916" max="7163" width="9.140625" style="1"/>
    <col min="7164" max="7164" width="5.140625" style="1" bestFit="1" customWidth="1"/>
    <col min="7165" max="7165" width="36.140625" style="1" customWidth="1"/>
    <col min="7166" max="7166" width="4.5703125" style="1" bestFit="1" customWidth="1"/>
    <col min="7167" max="7167" width="8.85546875" style="1" customWidth="1"/>
    <col min="7168" max="7168" width="7.5703125" style="1" customWidth="1"/>
    <col min="7169" max="7169" width="8.5703125" style="1" customWidth="1"/>
    <col min="7170" max="7170" width="36.140625" style="1" customWidth="1"/>
    <col min="7171" max="7171" width="4.7109375" style="1" bestFit="1" customWidth="1"/>
    <col min="7172" max="7419" width="9.140625" style="1"/>
    <col min="7420" max="7420" width="5.140625" style="1" bestFit="1" customWidth="1"/>
    <col min="7421" max="7421" width="36.140625" style="1" customWidth="1"/>
    <col min="7422" max="7422" width="4.5703125" style="1" bestFit="1" customWidth="1"/>
    <col min="7423" max="7423" width="8.85546875" style="1" customWidth="1"/>
    <col min="7424" max="7424" width="7.5703125" style="1" customWidth="1"/>
    <col min="7425" max="7425" width="8.5703125" style="1" customWidth="1"/>
    <col min="7426" max="7426" width="36.140625" style="1" customWidth="1"/>
    <col min="7427" max="7427" width="4.7109375" style="1" bestFit="1" customWidth="1"/>
    <col min="7428" max="7675" width="9.140625" style="1"/>
    <col min="7676" max="7676" width="5.140625" style="1" bestFit="1" customWidth="1"/>
    <col min="7677" max="7677" width="36.140625" style="1" customWidth="1"/>
    <col min="7678" max="7678" width="4.5703125" style="1" bestFit="1" customWidth="1"/>
    <col min="7679" max="7679" width="8.85546875" style="1" customWidth="1"/>
    <col min="7680" max="7680" width="7.5703125" style="1" customWidth="1"/>
    <col min="7681" max="7681" width="8.5703125" style="1" customWidth="1"/>
    <col min="7682" max="7682" width="36.140625" style="1" customWidth="1"/>
    <col min="7683" max="7683" width="4.7109375" style="1" bestFit="1" customWidth="1"/>
    <col min="7684" max="7931" width="9.140625" style="1"/>
    <col min="7932" max="7932" width="5.140625" style="1" bestFit="1" customWidth="1"/>
    <col min="7933" max="7933" width="36.140625" style="1" customWidth="1"/>
    <col min="7934" max="7934" width="4.5703125" style="1" bestFit="1" customWidth="1"/>
    <col min="7935" max="7935" width="8.85546875" style="1" customWidth="1"/>
    <col min="7936" max="7936" width="7.5703125" style="1" customWidth="1"/>
    <col min="7937" max="7937" width="8.5703125" style="1" customWidth="1"/>
    <col min="7938" max="7938" width="36.140625" style="1" customWidth="1"/>
    <col min="7939" max="7939" width="4.7109375" style="1" bestFit="1" customWidth="1"/>
    <col min="7940" max="8187" width="9.140625" style="1"/>
    <col min="8188" max="8188" width="5.140625" style="1" bestFit="1" customWidth="1"/>
    <col min="8189" max="8189" width="36.140625" style="1" customWidth="1"/>
    <col min="8190" max="8190" width="4.5703125" style="1" bestFit="1" customWidth="1"/>
    <col min="8191" max="8191" width="8.85546875" style="1" customWidth="1"/>
    <col min="8192" max="8192" width="7.5703125" style="1" customWidth="1"/>
    <col min="8193" max="8193" width="8.5703125" style="1" customWidth="1"/>
    <col min="8194" max="8194" width="36.140625" style="1" customWidth="1"/>
    <col min="8195" max="8195" width="4.7109375" style="1" bestFit="1" customWidth="1"/>
    <col min="8196" max="8443" width="9.140625" style="1"/>
    <col min="8444" max="8444" width="5.140625" style="1" bestFit="1" customWidth="1"/>
    <col min="8445" max="8445" width="36.140625" style="1" customWidth="1"/>
    <col min="8446" max="8446" width="4.5703125" style="1" bestFit="1" customWidth="1"/>
    <col min="8447" max="8447" width="8.85546875" style="1" customWidth="1"/>
    <col min="8448" max="8448" width="7.5703125" style="1" customWidth="1"/>
    <col min="8449" max="8449" width="8.5703125" style="1" customWidth="1"/>
    <col min="8450" max="8450" width="36.140625" style="1" customWidth="1"/>
    <col min="8451" max="8451" width="4.7109375" style="1" bestFit="1" customWidth="1"/>
    <col min="8452" max="8699" width="9.140625" style="1"/>
    <col min="8700" max="8700" width="5.140625" style="1" bestFit="1" customWidth="1"/>
    <col min="8701" max="8701" width="36.140625" style="1" customWidth="1"/>
    <col min="8702" max="8702" width="4.5703125" style="1" bestFit="1" customWidth="1"/>
    <col min="8703" max="8703" width="8.85546875" style="1" customWidth="1"/>
    <col min="8704" max="8704" width="7.5703125" style="1" customWidth="1"/>
    <col min="8705" max="8705" width="8.5703125" style="1" customWidth="1"/>
    <col min="8706" max="8706" width="36.140625" style="1" customWidth="1"/>
    <col min="8707" max="8707" width="4.7109375" style="1" bestFit="1" customWidth="1"/>
    <col min="8708" max="8955" width="9.140625" style="1"/>
    <col min="8956" max="8956" width="5.140625" style="1" bestFit="1" customWidth="1"/>
    <col min="8957" max="8957" width="36.140625" style="1" customWidth="1"/>
    <col min="8958" max="8958" width="4.5703125" style="1" bestFit="1" customWidth="1"/>
    <col min="8959" max="8959" width="8.85546875" style="1" customWidth="1"/>
    <col min="8960" max="8960" width="7.5703125" style="1" customWidth="1"/>
    <col min="8961" max="8961" width="8.5703125" style="1" customWidth="1"/>
    <col min="8962" max="8962" width="36.140625" style="1" customWidth="1"/>
    <col min="8963" max="8963" width="4.7109375" style="1" bestFit="1" customWidth="1"/>
    <col min="8964" max="9211" width="9.140625" style="1"/>
    <col min="9212" max="9212" width="5.140625" style="1" bestFit="1" customWidth="1"/>
    <col min="9213" max="9213" width="36.140625" style="1" customWidth="1"/>
    <col min="9214" max="9214" width="4.5703125" style="1" bestFit="1" customWidth="1"/>
    <col min="9215" max="9215" width="8.85546875" style="1" customWidth="1"/>
    <col min="9216" max="9216" width="7.5703125" style="1" customWidth="1"/>
    <col min="9217" max="9217" width="8.5703125" style="1" customWidth="1"/>
    <col min="9218" max="9218" width="36.140625" style="1" customWidth="1"/>
    <col min="9219" max="9219" width="4.7109375" style="1" bestFit="1" customWidth="1"/>
    <col min="9220" max="9467" width="9.140625" style="1"/>
    <col min="9468" max="9468" width="5.140625" style="1" bestFit="1" customWidth="1"/>
    <col min="9469" max="9469" width="36.140625" style="1" customWidth="1"/>
    <col min="9470" max="9470" width="4.5703125" style="1" bestFit="1" customWidth="1"/>
    <col min="9471" max="9471" width="8.85546875" style="1" customWidth="1"/>
    <col min="9472" max="9472" width="7.5703125" style="1" customWidth="1"/>
    <col min="9473" max="9473" width="8.5703125" style="1" customWidth="1"/>
    <col min="9474" max="9474" width="36.140625" style="1" customWidth="1"/>
    <col min="9475" max="9475" width="4.7109375" style="1" bestFit="1" customWidth="1"/>
    <col min="9476" max="9723" width="9.140625" style="1"/>
    <col min="9724" max="9724" width="5.140625" style="1" bestFit="1" customWidth="1"/>
    <col min="9725" max="9725" width="36.140625" style="1" customWidth="1"/>
    <col min="9726" max="9726" width="4.5703125" style="1" bestFit="1" customWidth="1"/>
    <col min="9727" max="9727" width="8.85546875" style="1" customWidth="1"/>
    <col min="9728" max="9728" width="7.5703125" style="1" customWidth="1"/>
    <col min="9729" max="9729" width="8.5703125" style="1" customWidth="1"/>
    <col min="9730" max="9730" width="36.140625" style="1" customWidth="1"/>
    <col min="9731" max="9731" width="4.7109375" style="1" bestFit="1" customWidth="1"/>
    <col min="9732" max="9979" width="9.140625" style="1"/>
    <col min="9980" max="9980" width="5.140625" style="1" bestFit="1" customWidth="1"/>
    <col min="9981" max="9981" width="36.140625" style="1" customWidth="1"/>
    <col min="9982" max="9982" width="4.5703125" style="1" bestFit="1" customWidth="1"/>
    <col min="9983" max="9983" width="8.85546875" style="1" customWidth="1"/>
    <col min="9984" max="9984" width="7.5703125" style="1" customWidth="1"/>
    <col min="9985" max="9985" width="8.5703125" style="1" customWidth="1"/>
    <col min="9986" max="9986" width="36.140625" style="1" customWidth="1"/>
    <col min="9987" max="9987" width="4.7109375" style="1" bestFit="1" customWidth="1"/>
    <col min="9988" max="10235" width="9.140625" style="1"/>
    <col min="10236" max="10236" width="5.140625" style="1" bestFit="1" customWidth="1"/>
    <col min="10237" max="10237" width="36.140625" style="1" customWidth="1"/>
    <col min="10238" max="10238" width="4.5703125" style="1" bestFit="1" customWidth="1"/>
    <col min="10239" max="10239" width="8.85546875" style="1" customWidth="1"/>
    <col min="10240" max="10240" width="7.5703125" style="1" customWidth="1"/>
    <col min="10241" max="10241" width="8.5703125" style="1" customWidth="1"/>
    <col min="10242" max="10242" width="36.140625" style="1" customWidth="1"/>
    <col min="10243" max="10243" width="4.7109375" style="1" bestFit="1" customWidth="1"/>
    <col min="10244" max="10491" width="9.140625" style="1"/>
    <col min="10492" max="10492" width="5.140625" style="1" bestFit="1" customWidth="1"/>
    <col min="10493" max="10493" width="36.140625" style="1" customWidth="1"/>
    <col min="10494" max="10494" width="4.5703125" style="1" bestFit="1" customWidth="1"/>
    <col min="10495" max="10495" width="8.85546875" style="1" customWidth="1"/>
    <col min="10496" max="10496" width="7.5703125" style="1" customWidth="1"/>
    <col min="10497" max="10497" width="8.5703125" style="1" customWidth="1"/>
    <col min="10498" max="10498" width="36.140625" style="1" customWidth="1"/>
    <col min="10499" max="10499" width="4.7109375" style="1" bestFit="1" customWidth="1"/>
    <col min="10500" max="10747" width="9.140625" style="1"/>
    <col min="10748" max="10748" width="5.140625" style="1" bestFit="1" customWidth="1"/>
    <col min="10749" max="10749" width="36.140625" style="1" customWidth="1"/>
    <col min="10750" max="10750" width="4.5703125" style="1" bestFit="1" customWidth="1"/>
    <col min="10751" max="10751" width="8.85546875" style="1" customWidth="1"/>
    <col min="10752" max="10752" width="7.5703125" style="1" customWidth="1"/>
    <col min="10753" max="10753" width="8.5703125" style="1" customWidth="1"/>
    <col min="10754" max="10754" width="36.140625" style="1" customWidth="1"/>
    <col min="10755" max="10755" width="4.7109375" style="1" bestFit="1" customWidth="1"/>
    <col min="10756" max="11003" width="9.140625" style="1"/>
    <col min="11004" max="11004" width="5.140625" style="1" bestFit="1" customWidth="1"/>
    <col min="11005" max="11005" width="36.140625" style="1" customWidth="1"/>
    <col min="11006" max="11006" width="4.5703125" style="1" bestFit="1" customWidth="1"/>
    <col min="11007" max="11007" width="8.85546875" style="1" customWidth="1"/>
    <col min="11008" max="11008" width="7.5703125" style="1" customWidth="1"/>
    <col min="11009" max="11009" width="8.5703125" style="1" customWidth="1"/>
    <col min="11010" max="11010" width="36.140625" style="1" customWidth="1"/>
    <col min="11011" max="11011" width="4.7109375" style="1" bestFit="1" customWidth="1"/>
    <col min="11012" max="11259" width="9.140625" style="1"/>
    <col min="11260" max="11260" width="5.140625" style="1" bestFit="1" customWidth="1"/>
    <col min="11261" max="11261" width="36.140625" style="1" customWidth="1"/>
    <col min="11262" max="11262" width="4.5703125" style="1" bestFit="1" customWidth="1"/>
    <col min="11263" max="11263" width="8.85546875" style="1" customWidth="1"/>
    <col min="11264" max="11264" width="7.5703125" style="1" customWidth="1"/>
    <col min="11265" max="11265" width="8.5703125" style="1" customWidth="1"/>
    <col min="11266" max="11266" width="36.140625" style="1" customWidth="1"/>
    <col min="11267" max="11267" width="4.7109375" style="1" bestFit="1" customWidth="1"/>
    <col min="11268" max="11515" width="9.140625" style="1"/>
    <col min="11516" max="11516" width="5.140625" style="1" bestFit="1" customWidth="1"/>
    <col min="11517" max="11517" width="36.140625" style="1" customWidth="1"/>
    <col min="11518" max="11518" width="4.5703125" style="1" bestFit="1" customWidth="1"/>
    <col min="11519" max="11519" width="8.85546875" style="1" customWidth="1"/>
    <col min="11520" max="11520" width="7.5703125" style="1" customWidth="1"/>
    <col min="11521" max="11521" width="8.5703125" style="1" customWidth="1"/>
    <col min="11522" max="11522" width="36.140625" style="1" customWidth="1"/>
    <col min="11523" max="11523" width="4.7109375" style="1" bestFit="1" customWidth="1"/>
    <col min="11524" max="11771" width="9.140625" style="1"/>
    <col min="11772" max="11772" width="5.140625" style="1" bestFit="1" customWidth="1"/>
    <col min="11773" max="11773" width="36.140625" style="1" customWidth="1"/>
    <col min="11774" max="11774" width="4.5703125" style="1" bestFit="1" customWidth="1"/>
    <col min="11775" max="11775" width="8.85546875" style="1" customWidth="1"/>
    <col min="11776" max="11776" width="7.5703125" style="1" customWidth="1"/>
    <col min="11777" max="11777" width="8.5703125" style="1" customWidth="1"/>
    <col min="11778" max="11778" width="36.140625" style="1" customWidth="1"/>
    <col min="11779" max="11779" width="4.7109375" style="1" bestFit="1" customWidth="1"/>
    <col min="11780" max="12027" width="9.140625" style="1"/>
    <col min="12028" max="12028" width="5.140625" style="1" bestFit="1" customWidth="1"/>
    <col min="12029" max="12029" width="36.140625" style="1" customWidth="1"/>
    <col min="12030" max="12030" width="4.5703125" style="1" bestFit="1" customWidth="1"/>
    <col min="12031" max="12031" width="8.85546875" style="1" customWidth="1"/>
    <col min="12032" max="12032" width="7.5703125" style="1" customWidth="1"/>
    <col min="12033" max="12033" width="8.5703125" style="1" customWidth="1"/>
    <col min="12034" max="12034" width="36.140625" style="1" customWidth="1"/>
    <col min="12035" max="12035" width="4.7109375" style="1" bestFit="1" customWidth="1"/>
    <col min="12036" max="12283" width="9.140625" style="1"/>
    <col min="12284" max="12284" width="5.140625" style="1" bestFit="1" customWidth="1"/>
    <col min="12285" max="12285" width="36.140625" style="1" customWidth="1"/>
    <col min="12286" max="12286" width="4.5703125" style="1" bestFit="1" customWidth="1"/>
    <col min="12287" max="12287" width="8.85546875" style="1" customWidth="1"/>
    <col min="12288" max="12288" width="7.5703125" style="1" customWidth="1"/>
    <col min="12289" max="12289" width="8.5703125" style="1" customWidth="1"/>
    <col min="12290" max="12290" width="36.140625" style="1" customWidth="1"/>
    <col min="12291" max="12291" width="4.7109375" style="1" bestFit="1" customWidth="1"/>
    <col min="12292" max="12539" width="9.140625" style="1"/>
    <col min="12540" max="12540" width="5.140625" style="1" bestFit="1" customWidth="1"/>
    <col min="12541" max="12541" width="36.140625" style="1" customWidth="1"/>
    <col min="12542" max="12542" width="4.5703125" style="1" bestFit="1" customWidth="1"/>
    <col min="12543" max="12543" width="8.85546875" style="1" customWidth="1"/>
    <col min="12544" max="12544" width="7.5703125" style="1" customWidth="1"/>
    <col min="12545" max="12545" width="8.5703125" style="1" customWidth="1"/>
    <col min="12546" max="12546" width="36.140625" style="1" customWidth="1"/>
    <col min="12547" max="12547" width="4.7109375" style="1" bestFit="1" customWidth="1"/>
    <col min="12548" max="12795" width="9.140625" style="1"/>
    <col min="12796" max="12796" width="5.140625" style="1" bestFit="1" customWidth="1"/>
    <col min="12797" max="12797" width="36.140625" style="1" customWidth="1"/>
    <col min="12798" max="12798" width="4.5703125" style="1" bestFit="1" customWidth="1"/>
    <col min="12799" max="12799" width="8.85546875" style="1" customWidth="1"/>
    <col min="12800" max="12800" width="7.5703125" style="1" customWidth="1"/>
    <col min="12801" max="12801" width="8.5703125" style="1" customWidth="1"/>
    <col min="12802" max="12802" width="36.140625" style="1" customWidth="1"/>
    <col min="12803" max="12803" width="4.7109375" style="1" bestFit="1" customWidth="1"/>
    <col min="12804" max="13051" width="9.140625" style="1"/>
    <col min="13052" max="13052" width="5.140625" style="1" bestFit="1" customWidth="1"/>
    <col min="13053" max="13053" width="36.140625" style="1" customWidth="1"/>
    <col min="13054" max="13054" width="4.5703125" style="1" bestFit="1" customWidth="1"/>
    <col min="13055" max="13055" width="8.85546875" style="1" customWidth="1"/>
    <col min="13056" max="13056" width="7.5703125" style="1" customWidth="1"/>
    <col min="13057" max="13057" width="8.5703125" style="1" customWidth="1"/>
    <col min="13058" max="13058" width="36.140625" style="1" customWidth="1"/>
    <col min="13059" max="13059" width="4.7109375" style="1" bestFit="1" customWidth="1"/>
    <col min="13060" max="13307" width="9.140625" style="1"/>
    <col min="13308" max="13308" width="5.140625" style="1" bestFit="1" customWidth="1"/>
    <col min="13309" max="13309" width="36.140625" style="1" customWidth="1"/>
    <col min="13310" max="13310" width="4.5703125" style="1" bestFit="1" customWidth="1"/>
    <col min="13311" max="13311" width="8.85546875" style="1" customWidth="1"/>
    <col min="13312" max="13312" width="7.5703125" style="1" customWidth="1"/>
    <col min="13313" max="13313" width="8.5703125" style="1" customWidth="1"/>
    <col min="13314" max="13314" width="36.140625" style="1" customWidth="1"/>
    <col min="13315" max="13315" width="4.7109375" style="1" bestFit="1" customWidth="1"/>
    <col min="13316" max="13563" width="9.140625" style="1"/>
    <col min="13564" max="13564" width="5.140625" style="1" bestFit="1" customWidth="1"/>
    <col min="13565" max="13565" width="36.140625" style="1" customWidth="1"/>
    <col min="13566" max="13566" width="4.5703125" style="1" bestFit="1" customWidth="1"/>
    <col min="13567" max="13567" width="8.85546875" style="1" customWidth="1"/>
    <col min="13568" max="13568" width="7.5703125" style="1" customWidth="1"/>
    <col min="13569" max="13569" width="8.5703125" style="1" customWidth="1"/>
    <col min="13570" max="13570" width="36.140625" style="1" customWidth="1"/>
    <col min="13571" max="13571" width="4.7109375" style="1" bestFit="1" customWidth="1"/>
    <col min="13572" max="13819" width="9.140625" style="1"/>
    <col min="13820" max="13820" width="5.140625" style="1" bestFit="1" customWidth="1"/>
    <col min="13821" max="13821" width="36.140625" style="1" customWidth="1"/>
    <col min="13822" max="13822" width="4.5703125" style="1" bestFit="1" customWidth="1"/>
    <col min="13823" max="13823" width="8.85546875" style="1" customWidth="1"/>
    <col min="13824" max="13824" width="7.5703125" style="1" customWidth="1"/>
    <col min="13825" max="13825" width="8.5703125" style="1" customWidth="1"/>
    <col min="13826" max="13826" width="36.140625" style="1" customWidth="1"/>
    <col min="13827" max="13827" width="4.7109375" style="1" bestFit="1" customWidth="1"/>
    <col min="13828" max="14075" width="9.140625" style="1"/>
    <col min="14076" max="14076" width="5.140625" style="1" bestFit="1" customWidth="1"/>
    <col min="14077" max="14077" width="36.140625" style="1" customWidth="1"/>
    <col min="14078" max="14078" width="4.5703125" style="1" bestFit="1" customWidth="1"/>
    <col min="14079" max="14079" width="8.85546875" style="1" customWidth="1"/>
    <col min="14080" max="14080" width="7.5703125" style="1" customWidth="1"/>
    <col min="14081" max="14081" width="8.5703125" style="1" customWidth="1"/>
    <col min="14082" max="14082" width="36.140625" style="1" customWidth="1"/>
    <col min="14083" max="14083" width="4.7109375" style="1" bestFit="1" customWidth="1"/>
    <col min="14084" max="14331" width="9.140625" style="1"/>
    <col min="14332" max="14332" width="5.140625" style="1" bestFit="1" customWidth="1"/>
    <col min="14333" max="14333" width="36.140625" style="1" customWidth="1"/>
    <col min="14334" max="14334" width="4.5703125" style="1" bestFit="1" customWidth="1"/>
    <col min="14335" max="14335" width="8.85546875" style="1" customWidth="1"/>
    <col min="14336" max="14336" width="7.5703125" style="1" customWidth="1"/>
    <col min="14337" max="14337" width="8.5703125" style="1" customWidth="1"/>
    <col min="14338" max="14338" width="36.140625" style="1" customWidth="1"/>
    <col min="14339" max="14339" width="4.7109375" style="1" bestFit="1" customWidth="1"/>
    <col min="14340" max="14587" width="9.140625" style="1"/>
    <col min="14588" max="14588" width="5.140625" style="1" bestFit="1" customWidth="1"/>
    <col min="14589" max="14589" width="36.140625" style="1" customWidth="1"/>
    <col min="14590" max="14590" width="4.5703125" style="1" bestFit="1" customWidth="1"/>
    <col min="14591" max="14591" width="8.85546875" style="1" customWidth="1"/>
    <col min="14592" max="14592" width="7.5703125" style="1" customWidth="1"/>
    <col min="14593" max="14593" width="8.5703125" style="1" customWidth="1"/>
    <col min="14594" max="14594" width="36.140625" style="1" customWidth="1"/>
    <col min="14595" max="14595" width="4.7109375" style="1" bestFit="1" customWidth="1"/>
    <col min="14596" max="14843" width="9.140625" style="1"/>
    <col min="14844" max="14844" width="5.140625" style="1" bestFit="1" customWidth="1"/>
    <col min="14845" max="14845" width="36.140625" style="1" customWidth="1"/>
    <col min="14846" max="14846" width="4.5703125" style="1" bestFit="1" customWidth="1"/>
    <col min="14847" max="14847" width="8.85546875" style="1" customWidth="1"/>
    <col min="14848" max="14848" width="7.5703125" style="1" customWidth="1"/>
    <col min="14849" max="14849" width="8.5703125" style="1" customWidth="1"/>
    <col min="14850" max="14850" width="36.140625" style="1" customWidth="1"/>
    <col min="14851" max="14851" width="4.7109375" style="1" bestFit="1" customWidth="1"/>
    <col min="14852" max="15099" width="9.140625" style="1"/>
    <col min="15100" max="15100" width="5.140625" style="1" bestFit="1" customWidth="1"/>
    <col min="15101" max="15101" width="36.140625" style="1" customWidth="1"/>
    <col min="15102" max="15102" width="4.5703125" style="1" bestFit="1" customWidth="1"/>
    <col min="15103" max="15103" width="8.85546875" style="1" customWidth="1"/>
    <col min="15104" max="15104" width="7.5703125" style="1" customWidth="1"/>
    <col min="15105" max="15105" width="8.5703125" style="1" customWidth="1"/>
    <col min="15106" max="15106" width="36.140625" style="1" customWidth="1"/>
    <col min="15107" max="15107" width="4.7109375" style="1" bestFit="1" customWidth="1"/>
    <col min="15108" max="15355" width="9.140625" style="1"/>
    <col min="15356" max="15356" width="5.140625" style="1" bestFit="1" customWidth="1"/>
    <col min="15357" max="15357" width="36.140625" style="1" customWidth="1"/>
    <col min="15358" max="15358" width="4.5703125" style="1" bestFit="1" customWidth="1"/>
    <col min="15359" max="15359" width="8.85546875" style="1" customWidth="1"/>
    <col min="15360" max="15360" width="7.5703125" style="1" customWidth="1"/>
    <col min="15361" max="15361" width="8.5703125" style="1" customWidth="1"/>
    <col min="15362" max="15362" width="36.140625" style="1" customWidth="1"/>
    <col min="15363" max="15363" width="4.7109375" style="1" bestFit="1" customWidth="1"/>
    <col min="15364" max="15611" width="9.140625" style="1"/>
    <col min="15612" max="15612" width="5.140625" style="1" bestFit="1" customWidth="1"/>
    <col min="15613" max="15613" width="36.140625" style="1" customWidth="1"/>
    <col min="15614" max="15614" width="4.5703125" style="1" bestFit="1" customWidth="1"/>
    <col min="15615" max="15615" width="8.85546875" style="1" customWidth="1"/>
    <col min="15616" max="15616" width="7.5703125" style="1" customWidth="1"/>
    <col min="15617" max="15617" width="8.5703125" style="1" customWidth="1"/>
    <col min="15618" max="15618" width="36.140625" style="1" customWidth="1"/>
    <col min="15619" max="15619" width="4.7109375" style="1" bestFit="1" customWidth="1"/>
    <col min="15620" max="15867" width="9.140625" style="1"/>
    <col min="15868" max="15868" width="5.140625" style="1" bestFit="1" customWidth="1"/>
    <col min="15869" max="15869" width="36.140625" style="1" customWidth="1"/>
    <col min="15870" max="15870" width="4.5703125" style="1" bestFit="1" customWidth="1"/>
    <col min="15871" max="15871" width="8.85546875" style="1" customWidth="1"/>
    <col min="15872" max="15872" width="7.5703125" style="1" customWidth="1"/>
    <col min="15873" max="15873" width="8.5703125" style="1" customWidth="1"/>
    <col min="15874" max="15874" width="36.140625" style="1" customWidth="1"/>
    <col min="15875" max="15875" width="4.7109375" style="1" bestFit="1" customWidth="1"/>
    <col min="15876" max="16123" width="9.140625" style="1"/>
    <col min="16124" max="16124" width="5.140625" style="1" bestFit="1" customWidth="1"/>
    <col min="16125" max="16125" width="36.140625" style="1" customWidth="1"/>
    <col min="16126" max="16126" width="4.5703125" style="1" bestFit="1" customWidth="1"/>
    <col min="16127" max="16127" width="8.85546875" style="1" customWidth="1"/>
    <col min="16128" max="16128" width="7.5703125" style="1" customWidth="1"/>
    <col min="16129" max="16129" width="8.5703125" style="1" customWidth="1"/>
    <col min="16130" max="16130" width="36.140625" style="1" customWidth="1"/>
    <col min="16131" max="16131" width="4.7109375" style="1" bestFit="1" customWidth="1"/>
    <col min="16132" max="16384" width="9.140625" style="1"/>
  </cols>
  <sheetData>
    <row r="1" spans="1:8" ht="30" customHeight="1">
      <c r="A1" s="118" t="s">
        <v>105</v>
      </c>
      <c r="B1" s="119"/>
      <c r="C1" s="124"/>
      <c r="D1" s="124"/>
      <c r="E1" s="124"/>
      <c r="F1" s="30" t="s">
        <v>41</v>
      </c>
    </row>
    <row r="2" spans="1:8" ht="12" customHeight="1">
      <c r="A2" s="120"/>
      <c r="B2" s="121"/>
      <c r="C2" s="125"/>
      <c r="D2" s="125"/>
      <c r="E2" s="125"/>
      <c r="F2" s="127" t="s">
        <v>42</v>
      </c>
    </row>
    <row r="3" spans="1:8" ht="11.25" customHeight="1">
      <c r="A3" s="120"/>
      <c r="B3" s="121"/>
      <c r="C3" s="125"/>
      <c r="D3" s="125"/>
      <c r="E3" s="125"/>
      <c r="F3" s="127"/>
    </row>
    <row r="4" spans="1:8" s="3" customFormat="1" ht="37.5" customHeight="1" thickBot="1">
      <c r="A4" s="122"/>
      <c r="B4" s="123"/>
      <c r="C4" s="126"/>
      <c r="D4" s="126"/>
      <c r="E4" s="126"/>
      <c r="F4" s="128"/>
    </row>
    <row r="5" spans="1:8" ht="95.25" customHeight="1" thickBot="1">
      <c r="A5" s="130" t="s">
        <v>43</v>
      </c>
      <c r="B5" s="131"/>
      <c r="C5" s="131"/>
      <c r="D5" s="131"/>
      <c r="E5" s="131"/>
      <c r="F5" s="132"/>
    </row>
    <row r="6" spans="1:8" ht="199.5" customHeight="1" thickBot="1">
      <c r="A6" s="133" t="s">
        <v>76</v>
      </c>
      <c r="B6" s="134"/>
      <c r="C6" s="134"/>
      <c r="D6" s="134"/>
      <c r="E6" s="134"/>
      <c r="F6" s="135"/>
    </row>
    <row r="7" spans="1:8" ht="19.5" customHeight="1" thickBot="1">
      <c r="A7" s="196"/>
      <c r="B7" s="197"/>
      <c r="C7" s="197"/>
      <c r="D7" s="197"/>
      <c r="E7" s="197"/>
      <c r="F7" s="198"/>
    </row>
    <row r="8" spans="1:8" ht="23.25" customHeight="1" thickBot="1">
      <c r="A8" s="34" t="s">
        <v>44</v>
      </c>
      <c r="B8" s="35" t="s">
        <v>45</v>
      </c>
      <c r="C8" s="35" t="s">
        <v>1</v>
      </c>
      <c r="D8" s="35" t="s">
        <v>46</v>
      </c>
      <c r="E8" s="36" t="s">
        <v>7</v>
      </c>
      <c r="F8" s="37" t="s">
        <v>20</v>
      </c>
    </row>
    <row r="9" spans="1:8" ht="23.25" customHeight="1" thickBot="1">
      <c r="A9" s="139"/>
      <c r="B9" s="140"/>
      <c r="C9" s="140"/>
      <c r="D9" s="140"/>
      <c r="E9" s="140"/>
      <c r="F9" s="141"/>
    </row>
    <row r="10" spans="1:8" ht="30" customHeight="1">
      <c r="A10" s="71">
        <v>1</v>
      </c>
      <c r="B10" s="38" t="s">
        <v>2</v>
      </c>
      <c r="C10" s="31"/>
      <c r="D10" s="32"/>
      <c r="E10" s="32"/>
      <c r="F10" s="33"/>
    </row>
    <row r="11" spans="1:8" ht="90.75" customHeight="1">
      <c r="A11" s="182" t="s">
        <v>3</v>
      </c>
      <c r="B11" s="39" t="s">
        <v>74</v>
      </c>
      <c r="C11" s="188" t="s">
        <v>35</v>
      </c>
      <c r="D11" s="161">
        <v>75</v>
      </c>
      <c r="E11" s="190">
        <v>0</v>
      </c>
      <c r="F11" s="192">
        <f>D11*E11</f>
        <v>0</v>
      </c>
      <c r="H11" s="2"/>
    </row>
    <row r="12" spans="1:8" ht="73.5" customHeight="1">
      <c r="A12" s="156"/>
      <c r="B12" s="53" t="s">
        <v>73</v>
      </c>
      <c r="C12" s="189"/>
      <c r="D12" s="162"/>
      <c r="E12" s="191"/>
      <c r="F12" s="193"/>
      <c r="H12" s="2"/>
    </row>
    <row r="13" spans="1:8" ht="107.25" customHeight="1">
      <c r="A13" s="155" t="s">
        <v>70</v>
      </c>
      <c r="B13" s="40" t="s">
        <v>31</v>
      </c>
      <c r="C13" s="147" t="s">
        <v>35</v>
      </c>
      <c r="D13" s="161">
        <v>75</v>
      </c>
      <c r="E13" s="190">
        <v>0</v>
      </c>
      <c r="F13" s="192">
        <f t="shared" ref="F13" si="0">D13*E13</f>
        <v>0</v>
      </c>
      <c r="H13" s="2"/>
    </row>
    <row r="14" spans="1:8" ht="91.5" customHeight="1">
      <c r="A14" s="156"/>
      <c r="B14" s="40" t="s">
        <v>47</v>
      </c>
      <c r="C14" s="148"/>
      <c r="D14" s="162"/>
      <c r="E14" s="191"/>
      <c r="F14" s="193"/>
      <c r="H14" s="2"/>
    </row>
    <row r="15" spans="1:8" ht="116.25" customHeight="1">
      <c r="A15" s="155" t="s">
        <v>71</v>
      </c>
      <c r="B15" s="42" t="s">
        <v>24</v>
      </c>
      <c r="C15" s="147" t="s">
        <v>35</v>
      </c>
      <c r="D15" s="149">
        <v>120</v>
      </c>
      <c r="E15" s="190">
        <v>0</v>
      </c>
      <c r="F15" s="192">
        <f t="shared" ref="F15" si="1">D15*E15</f>
        <v>0</v>
      </c>
      <c r="H15" s="2"/>
    </row>
    <row r="16" spans="1:8" ht="85.5" customHeight="1">
      <c r="A16" s="156"/>
      <c r="B16" s="44" t="s">
        <v>48</v>
      </c>
      <c r="C16" s="148"/>
      <c r="D16" s="150"/>
      <c r="E16" s="191"/>
      <c r="F16" s="193"/>
      <c r="H16" s="2"/>
    </row>
    <row r="17" spans="1:11" ht="114" customHeight="1">
      <c r="A17" s="155" t="s">
        <v>71</v>
      </c>
      <c r="B17" s="43" t="s">
        <v>33</v>
      </c>
      <c r="C17" s="147" t="s">
        <v>35</v>
      </c>
      <c r="D17" s="161">
        <v>100</v>
      </c>
      <c r="E17" s="190">
        <v>0</v>
      </c>
      <c r="F17" s="192">
        <f t="shared" ref="F17" si="2">D17*E17</f>
        <v>0</v>
      </c>
      <c r="H17" s="2"/>
    </row>
    <row r="18" spans="1:11" ht="100.5" customHeight="1" thickBot="1">
      <c r="A18" s="156"/>
      <c r="B18" s="44" t="s">
        <v>49</v>
      </c>
      <c r="C18" s="148"/>
      <c r="D18" s="194"/>
      <c r="E18" s="195"/>
      <c r="F18" s="193"/>
      <c r="H18" s="2"/>
    </row>
    <row r="19" spans="1:11" ht="22.5" customHeight="1" thickBot="1">
      <c r="A19" s="72"/>
      <c r="B19" s="13" t="s">
        <v>0</v>
      </c>
      <c r="C19" s="16"/>
      <c r="D19" s="26"/>
      <c r="E19" s="17"/>
      <c r="F19" s="18">
        <f>SUM(F11:F18)</f>
        <v>0</v>
      </c>
      <c r="H19" s="2"/>
    </row>
    <row r="20" spans="1:11" ht="36.75" customHeight="1" thickBot="1">
      <c r="A20" s="73">
        <v>2</v>
      </c>
      <c r="B20" s="10" t="s">
        <v>19</v>
      </c>
      <c r="C20" s="19"/>
      <c r="D20" s="27"/>
      <c r="E20" s="20"/>
      <c r="F20" s="21"/>
      <c r="H20" s="2"/>
    </row>
    <row r="21" spans="1:11" ht="129.75" customHeight="1">
      <c r="A21" s="155" t="s">
        <v>39</v>
      </c>
      <c r="B21" s="42" t="s">
        <v>98</v>
      </c>
      <c r="C21" s="159" t="s">
        <v>36</v>
      </c>
      <c r="D21" s="161">
        <v>4</v>
      </c>
      <c r="E21" s="199">
        <v>0</v>
      </c>
      <c r="F21" s="167">
        <f t="shared" ref="F21:F27" si="3">D21*E21</f>
        <v>0</v>
      </c>
      <c r="H21" s="2"/>
    </row>
    <row r="22" spans="1:11" ht="98.25" customHeight="1">
      <c r="A22" s="156"/>
      <c r="B22" s="44" t="s">
        <v>77</v>
      </c>
      <c r="C22" s="160"/>
      <c r="D22" s="162"/>
      <c r="E22" s="152"/>
      <c r="F22" s="168"/>
      <c r="H22" s="2"/>
    </row>
    <row r="23" spans="1:11" ht="187.5" customHeight="1">
      <c r="A23" s="155" t="s">
        <v>58</v>
      </c>
      <c r="B23" s="43" t="s">
        <v>99</v>
      </c>
      <c r="C23" s="159" t="s">
        <v>36</v>
      </c>
      <c r="D23" s="161">
        <v>10</v>
      </c>
      <c r="E23" s="179">
        <v>0</v>
      </c>
      <c r="F23" s="167">
        <f t="shared" si="3"/>
        <v>0</v>
      </c>
      <c r="H23" s="2"/>
    </row>
    <row r="24" spans="1:11" s="9" customFormat="1" ht="150" customHeight="1">
      <c r="A24" s="156"/>
      <c r="B24" s="87" t="s">
        <v>78</v>
      </c>
      <c r="C24" s="160"/>
      <c r="D24" s="162"/>
      <c r="E24" s="170"/>
      <c r="F24" s="168"/>
      <c r="H24" s="8"/>
    </row>
    <row r="25" spans="1:11" s="9" customFormat="1" ht="150" customHeight="1">
      <c r="A25" s="155" t="s">
        <v>25</v>
      </c>
      <c r="B25" s="91" t="s">
        <v>109</v>
      </c>
      <c r="C25" s="159" t="s">
        <v>36</v>
      </c>
      <c r="D25" s="161">
        <v>10</v>
      </c>
      <c r="E25" s="179">
        <v>0</v>
      </c>
      <c r="F25" s="167">
        <f t="shared" si="3"/>
        <v>0</v>
      </c>
      <c r="H25" s="8"/>
    </row>
    <row r="26" spans="1:11" s="9" customFormat="1" ht="150" customHeight="1">
      <c r="A26" s="156"/>
      <c r="B26" s="87" t="s">
        <v>108</v>
      </c>
      <c r="C26" s="160"/>
      <c r="D26" s="162"/>
      <c r="E26" s="170"/>
      <c r="F26" s="168"/>
      <c r="H26" s="8"/>
    </row>
    <row r="27" spans="1:11" ht="91.5" customHeight="1">
      <c r="A27" s="155" t="s">
        <v>72</v>
      </c>
      <c r="B27" s="43" t="s">
        <v>79</v>
      </c>
      <c r="C27" s="159" t="s">
        <v>36</v>
      </c>
      <c r="D27" s="161">
        <v>1</v>
      </c>
      <c r="E27" s="179">
        <v>0</v>
      </c>
      <c r="F27" s="167">
        <f t="shared" si="3"/>
        <v>0</v>
      </c>
      <c r="H27" s="2"/>
    </row>
    <row r="28" spans="1:11" ht="73.5" customHeight="1">
      <c r="A28" s="156"/>
      <c r="B28" s="67" t="s">
        <v>80</v>
      </c>
      <c r="C28" s="160"/>
      <c r="D28" s="162"/>
      <c r="E28" s="170"/>
      <c r="F28" s="168"/>
      <c r="H28" s="2"/>
    </row>
    <row r="29" spans="1:11" ht="79.5" customHeight="1">
      <c r="A29" s="155" t="s">
        <v>107</v>
      </c>
      <c r="B29" s="69" t="s">
        <v>81</v>
      </c>
      <c r="C29" s="159" t="s">
        <v>36</v>
      </c>
      <c r="D29" s="161">
        <v>9</v>
      </c>
      <c r="E29" s="179">
        <v>0</v>
      </c>
      <c r="F29" s="167">
        <f>D29*E29</f>
        <v>0</v>
      </c>
      <c r="H29" s="2"/>
    </row>
    <row r="30" spans="1:11" ht="75.75" customHeight="1">
      <c r="A30" s="156"/>
      <c r="B30" s="68" t="s">
        <v>82</v>
      </c>
      <c r="C30" s="160"/>
      <c r="D30" s="162"/>
      <c r="E30" s="170"/>
      <c r="F30" s="168"/>
      <c r="H30" s="2"/>
    </row>
    <row r="31" spans="1:11" ht="18.75">
      <c r="A31" s="74"/>
      <c r="B31" s="55" t="s">
        <v>0</v>
      </c>
      <c r="C31" s="56"/>
      <c r="D31" s="57"/>
      <c r="E31" s="58"/>
      <c r="F31" s="59">
        <f>SUM(F21:F30)</f>
        <v>0</v>
      </c>
      <c r="H31" s="2"/>
    </row>
    <row r="32" spans="1:11" s="9" customFormat="1" ht="18.75">
      <c r="A32" s="75">
        <v>3</v>
      </c>
      <c r="B32" s="11" t="s">
        <v>5</v>
      </c>
      <c r="C32" s="19"/>
      <c r="D32" s="28"/>
      <c r="E32" s="22"/>
      <c r="F32" s="23"/>
      <c r="G32" s="8"/>
      <c r="H32" s="8"/>
      <c r="K32" s="9" t="s">
        <v>65</v>
      </c>
    </row>
    <row r="33" spans="1:8" s="70" customFormat="1" ht="94.5" customHeight="1">
      <c r="A33" s="182" t="s">
        <v>26</v>
      </c>
      <c r="B33" s="45" t="s">
        <v>83</v>
      </c>
      <c r="C33" s="183" t="s">
        <v>36</v>
      </c>
      <c r="D33" s="149">
        <v>2</v>
      </c>
      <c r="E33" s="179">
        <v>0</v>
      </c>
      <c r="F33" s="167">
        <f>D33*E33</f>
        <v>0</v>
      </c>
    </row>
    <row r="34" spans="1:8" s="70" customFormat="1" ht="81.75" customHeight="1">
      <c r="A34" s="156"/>
      <c r="B34" s="82" t="s">
        <v>75</v>
      </c>
      <c r="C34" s="184"/>
      <c r="D34" s="150"/>
      <c r="E34" s="170"/>
      <c r="F34" s="168"/>
    </row>
    <row r="35" spans="1:8" s="70" customFormat="1" ht="210.75" customHeight="1">
      <c r="A35" s="155" t="s">
        <v>40</v>
      </c>
      <c r="B35" s="83" t="s">
        <v>85</v>
      </c>
      <c r="C35" s="183" t="s">
        <v>36</v>
      </c>
      <c r="D35" s="149">
        <v>2</v>
      </c>
      <c r="E35" s="179">
        <v>0</v>
      </c>
      <c r="F35" s="167">
        <f t="shared" ref="F35:F37" si="4">D35*E35</f>
        <v>0</v>
      </c>
    </row>
    <row r="36" spans="1:8" s="70" customFormat="1" ht="183" customHeight="1">
      <c r="A36" s="156"/>
      <c r="B36" s="81" t="s">
        <v>84</v>
      </c>
      <c r="C36" s="184"/>
      <c r="D36" s="150"/>
      <c r="E36" s="170"/>
      <c r="F36" s="168"/>
    </row>
    <row r="37" spans="1:8" s="70" customFormat="1" ht="140.25" customHeight="1">
      <c r="A37" s="155" t="s">
        <v>110</v>
      </c>
      <c r="B37" s="45" t="s">
        <v>90</v>
      </c>
      <c r="C37" s="183" t="s">
        <v>36</v>
      </c>
      <c r="D37" s="149">
        <v>1</v>
      </c>
      <c r="E37" s="179">
        <v>0</v>
      </c>
      <c r="F37" s="167">
        <f t="shared" si="4"/>
        <v>0</v>
      </c>
    </row>
    <row r="38" spans="1:8" s="70" customFormat="1" ht="125.25" customHeight="1">
      <c r="A38" s="156"/>
      <c r="B38" s="84" t="s">
        <v>86</v>
      </c>
      <c r="C38" s="184"/>
      <c r="D38" s="150"/>
      <c r="E38" s="170"/>
      <c r="F38" s="168"/>
    </row>
    <row r="39" spans="1:8" ht="105" customHeight="1">
      <c r="A39" s="155" t="s">
        <v>27</v>
      </c>
      <c r="B39" s="42" t="s">
        <v>91</v>
      </c>
      <c r="C39" s="147" t="s">
        <v>36</v>
      </c>
      <c r="D39" s="161">
        <v>10</v>
      </c>
      <c r="E39" s="151">
        <v>0</v>
      </c>
      <c r="F39" s="167">
        <f t="shared" ref="F39" si="5">D39*E39</f>
        <v>0</v>
      </c>
      <c r="G39" s="2"/>
      <c r="H39" s="2"/>
    </row>
    <row r="40" spans="1:8" ht="75.75" customHeight="1">
      <c r="A40" s="156"/>
      <c r="B40" s="41" t="s">
        <v>56</v>
      </c>
      <c r="C40" s="148"/>
      <c r="D40" s="162"/>
      <c r="E40" s="152"/>
      <c r="F40" s="168"/>
      <c r="G40" s="2"/>
      <c r="H40" s="2"/>
    </row>
    <row r="41" spans="1:8" ht="103.5" customHeight="1">
      <c r="A41" s="155" t="s">
        <v>28</v>
      </c>
      <c r="B41" s="88" t="s">
        <v>92</v>
      </c>
      <c r="C41" s="147" t="s">
        <v>36</v>
      </c>
      <c r="D41" s="161">
        <v>8</v>
      </c>
      <c r="E41" s="151">
        <v>0</v>
      </c>
      <c r="F41" s="167">
        <f t="shared" ref="F41" si="6">D41*E41</f>
        <v>0</v>
      </c>
      <c r="G41" s="2"/>
      <c r="H41" s="2"/>
    </row>
    <row r="42" spans="1:8" ht="78.75" customHeight="1">
      <c r="A42" s="156"/>
      <c r="B42" s="54" t="s">
        <v>93</v>
      </c>
      <c r="C42" s="148"/>
      <c r="D42" s="162"/>
      <c r="E42" s="152"/>
      <c r="F42" s="168"/>
      <c r="G42" s="2"/>
      <c r="H42" s="2"/>
    </row>
    <row r="43" spans="1:8" ht="68.25" customHeight="1">
      <c r="A43" s="155" t="s">
        <v>29</v>
      </c>
      <c r="B43" s="12" t="s">
        <v>94</v>
      </c>
      <c r="C43" s="147" t="s">
        <v>36</v>
      </c>
      <c r="D43" s="161">
        <v>9</v>
      </c>
      <c r="E43" s="151">
        <v>0</v>
      </c>
      <c r="F43" s="167">
        <f t="shared" ref="F43" si="7">D43*E43</f>
        <v>0</v>
      </c>
      <c r="H43" s="2"/>
    </row>
    <row r="44" spans="1:8" ht="67.5" customHeight="1">
      <c r="A44" s="156"/>
      <c r="B44" s="48" t="s">
        <v>95</v>
      </c>
      <c r="C44" s="148"/>
      <c r="D44" s="162"/>
      <c r="E44" s="152"/>
      <c r="F44" s="168"/>
      <c r="H44" s="2"/>
    </row>
    <row r="45" spans="1:8" ht="18.75">
      <c r="A45" s="72"/>
      <c r="B45" s="13" t="s">
        <v>0</v>
      </c>
      <c r="C45" s="16"/>
      <c r="D45" s="26"/>
      <c r="E45" s="17"/>
      <c r="F45" s="18">
        <f>SUM(F33:F44)</f>
        <v>0</v>
      </c>
      <c r="H45" s="2"/>
    </row>
    <row r="46" spans="1:8" ht="18.75">
      <c r="A46" s="76" t="s">
        <v>6</v>
      </c>
      <c r="B46" s="11" t="s">
        <v>9</v>
      </c>
      <c r="C46" s="19"/>
      <c r="D46" s="29"/>
      <c r="E46" s="24"/>
      <c r="F46" s="25"/>
      <c r="G46" s="2"/>
      <c r="H46" s="2"/>
    </row>
    <row r="47" spans="1:8" ht="18.75">
      <c r="A47" s="92"/>
      <c r="B47" s="11"/>
      <c r="C47" s="93"/>
      <c r="D47" s="28"/>
      <c r="E47" s="22"/>
      <c r="F47" s="94"/>
      <c r="G47" s="2"/>
      <c r="H47" s="2"/>
    </row>
    <row r="48" spans="1:8" ht="102" customHeight="1">
      <c r="A48" s="185" t="s">
        <v>119</v>
      </c>
      <c r="B48" s="42" t="s">
        <v>32</v>
      </c>
      <c r="C48" s="147" t="s">
        <v>36</v>
      </c>
      <c r="D48" s="161">
        <v>10</v>
      </c>
      <c r="E48" s="151">
        <v>0</v>
      </c>
      <c r="F48" s="153">
        <f t="shared" ref="F48:F52" si="8">D48*E48</f>
        <v>0</v>
      </c>
      <c r="G48" s="2"/>
      <c r="H48" s="2"/>
    </row>
    <row r="49" spans="1:8" ht="90.75" customHeight="1">
      <c r="A49" s="186"/>
      <c r="B49" s="41" t="s">
        <v>64</v>
      </c>
      <c r="C49" s="148"/>
      <c r="D49" s="162"/>
      <c r="E49" s="174"/>
      <c r="F49" s="171"/>
      <c r="G49" s="2"/>
      <c r="H49" s="2"/>
    </row>
    <row r="50" spans="1:8" ht="90.75" customHeight="1">
      <c r="A50" s="172"/>
      <c r="B50" s="42" t="s">
        <v>101</v>
      </c>
      <c r="C50" s="147" t="s">
        <v>36</v>
      </c>
      <c r="D50" s="161">
        <v>2</v>
      </c>
      <c r="E50" s="169">
        <v>0</v>
      </c>
      <c r="F50" s="153">
        <f t="shared" si="8"/>
        <v>0</v>
      </c>
      <c r="G50" s="2"/>
      <c r="H50" s="2"/>
    </row>
    <row r="51" spans="1:8" ht="90.75" customHeight="1">
      <c r="A51" s="173"/>
      <c r="B51" s="41" t="s">
        <v>102</v>
      </c>
      <c r="C51" s="148"/>
      <c r="D51" s="162"/>
      <c r="E51" s="170"/>
      <c r="F51" s="171"/>
      <c r="G51" s="2"/>
      <c r="H51" s="2"/>
    </row>
    <row r="52" spans="1:8" ht="97.5" customHeight="1">
      <c r="A52" s="77"/>
      <c r="B52" s="42" t="s">
        <v>100</v>
      </c>
      <c r="C52" s="147" t="s">
        <v>36</v>
      </c>
      <c r="D52" s="161">
        <v>2</v>
      </c>
      <c r="E52" s="113">
        <v>0</v>
      </c>
      <c r="F52" s="153">
        <f t="shared" si="8"/>
        <v>0</v>
      </c>
      <c r="G52" s="2"/>
      <c r="H52" s="2"/>
    </row>
    <row r="53" spans="1:8" ht="70.5" customHeight="1">
      <c r="A53" s="77"/>
      <c r="B53" s="47" t="s">
        <v>103</v>
      </c>
      <c r="C53" s="148"/>
      <c r="D53" s="162"/>
      <c r="E53" s="113"/>
      <c r="F53" s="171"/>
      <c r="G53" s="2"/>
      <c r="H53" s="2"/>
    </row>
    <row r="54" spans="1:8" ht="81.75" customHeight="1">
      <c r="A54" s="155" t="s">
        <v>6</v>
      </c>
      <c r="B54" s="46" t="s">
        <v>61</v>
      </c>
      <c r="C54" s="147" t="s">
        <v>57</v>
      </c>
      <c r="D54" s="149">
        <v>3</v>
      </c>
      <c r="E54" s="151">
        <v>0</v>
      </c>
      <c r="F54" s="153">
        <f>D54*E54</f>
        <v>0</v>
      </c>
      <c r="G54" s="2"/>
      <c r="H54" s="2"/>
    </row>
    <row r="55" spans="1:8" ht="51.75" customHeight="1">
      <c r="A55" s="156"/>
      <c r="B55" s="47" t="s">
        <v>60</v>
      </c>
      <c r="C55" s="148"/>
      <c r="D55" s="150"/>
      <c r="E55" s="152"/>
      <c r="F55" s="154"/>
      <c r="G55" s="2"/>
      <c r="H55" s="2"/>
    </row>
    <row r="56" spans="1:8" ht="84.75" customHeight="1">
      <c r="A56" s="80"/>
      <c r="B56" s="85" t="s">
        <v>123</v>
      </c>
      <c r="C56" s="147" t="s">
        <v>67</v>
      </c>
      <c r="D56" s="149">
        <v>25</v>
      </c>
      <c r="E56" s="151">
        <v>0</v>
      </c>
      <c r="F56" s="153">
        <f>D56*E56</f>
        <v>0</v>
      </c>
      <c r="G56" s="2"/>
      <c r="H56" s="2"/>
    </row>
    <row r="57" spans="1:8" ht="74.25" customHeight="1">
      <c r="A57" s="80"/>
      <c r="B57" s="52" t="s">
        <v>111</v>
      </c>
      <c r="C57" s="148"/>
      <c r="D57" s="150"/>
      <c r="E57" s="152"/>
      <c r="F57" s="154"/>
      <c r="G57" s="2"/>
      <c r="H57" s="2"/>
    </row>
    <row r="58" spans="1:8" ht="64.5" customHeight="1">
      <c r="A58" s="155" t="s">
        <v>12</v>
      </c>
      <c r="B58" s="43" t="s">
        <v>22</v>
      </c>
      <c r="C58" s="159" t="s">
        <v>36</v>
      </c>
      <c r="D58" s="149">
        <v>9</v>
      </c>
      <c r="E58" s="151">
        <v>0</v>
      </c>
      <c r="F58" s="153">
        <f t="shared" ref="F58:F60" si="9">D58*E58</f>
        <v>0</v>
      </c>
    </row>
    <row r="59" spans="1:8" ht="51.75" customHeight="1">
      <c r="A59" s="156"/>
      <c r="B59" s="44" t="s">
        <v>68</v>
      </c>
      <c r="C59" s="160"/>
      <c r="D59" s="150"/>
      <c r="E59" s="152"/>
      <c r="F59" s="154"/>
    </row>
    <row r="60" spans="1:8" ht="59.25">
      <c r="A60" s="155" t="s">
        <v>13</v>
      </c>
      <c r="B60" s="43" t="s">
        <v>66</v>
      </c>
      <c r="C60" s="159" t="s">
        <v>36</v>
      </c>
      <c r="D60" s="149">
        <v>6</v>
      </c>
      <c r="E60" s="151">
        <v>0</v>
      </c>
      <c r="F60" s="153">
        <f t="shared" si="9"/>
        <v>0</v>
      </c>
    </row>
    <row r="61" spans="1:8" ht="45">
      <c r="A61" s="156"/>
      <c r="B61" s="44" t="s">
        <v>50</v>
      </c>
      <c r="C61" s="160"/>
      <c r="D61" s="150"/>
      <c r="E61" s="152"/>
      <c r="F61" s="154"/>
    </row>
    <row r="62" spans="1:8" s="7" customFormat="1" ht="58.5" customHeight="1">
      <c r="A62" s="155" t="s">
        <v>59</v>
      </c>
      <c r="B62" s="49" t="s">
        <v>30</v>
      </c>
      <c r="C62" s="159" t="s">
        <v>89</v>
      </c>
      <c r="D62" s="149">
        <v>1</v>
      </c>
      <c r="E62" s="179">
        <v>0</v>
      </c>
      <c r="F62" s="153">
        <f t="shared" ref="F62:F68" si="10">D62*E62</f>
        <v>0</v>
      </c>
    </row>
    <row r="63" spans="1:8" s="7" customFormat="1" ht="54.75" customHeight="1">
      <c r="A63" s="156"/>
      <c r="B63" s="50" t="s">
        <v>51</v>
      </c>
      <c r="C63" s="160"/>
      <c r="D63" s="150"/>
      <c r="E63" s="170"/>
      <c r="F63" s="154"/>
    </row>
    <row r="64" spans="1:8" s="7" customFormat="1" ht="108" customHeight="1">
      <c r="A64" s="155" t="s">
        <v>120</v>
      </c>
      <c r="B64" s="49" t="s">
        <v>87</v>
      </c>
      <c r="C64" s="159" t="s">
        <v>89</v>
      </c>
      <c r="D64" s="149">
        <v>1</v>
      </c>
      <c r="E64" s="179">
        <v>0</v>
      </c>
      <c r="F64" s="180">
        <f t="shared" si="10"/>
        <v>0</v>
      </c>
    </row>
    <row r="65" spans="1:8" s="7" customFormat="1" ht="109.5" customHeight="1">
      <c r="A65" s="156"/>
      <c r="B65" s="50" t="s">
        <v>88</v>
      </c>
      <c r="C65" s="160"/>
      <c r="D65" s="150"/>
      <c r="E65" s="170"/>
      <c r="F65" s="181"/>
    </row>
    <row r="66" spans="1:8" s="7" customFormat="1" ht="109.5" customHeight="1">
      <c r="A66" s="155" t="s">
        <v>121</v>
      </c>
      <c r="B66" s="49" t="s">
        <v>113</v>
      </c>
      <c r="C66" s="159" t="s">
        <v>114</v>
      </c>
      <c r="D66" s="149">
        <v>1</v>
      </c>
      <c r="E66" s="179">
        <v>0</v>
      </c>
      <c r="F66" s="180">
        <f t="shared" si="10"/>
        <v>0</v>
      </c>
    </row>
    <row r="67" spans="1:8" s="7" customFormat="1" ht="109.5" customHeight="1">
      <c r="A67" s="156"/>
      <c r="B67" s="50" t="s">
        <v>112</v>
      </c>
      <c r="C67" s="160"/>
      <c r="D67" s="150"/>
      <c r="E67" s="170"/>
      <c r="F67" s="181"/>
    </row>
    <row r="68" spans="1:8" s="7" customFormat="1" ht="129" customHeight="1">
      <c r="A68" s="155" t="s">
        <v>122</v>
      </c>
      <c r="B68" s="89" t="s">
        <v>104</v>
      </c>
      <c r="C68" s="159" t="s">
        <v>36</v>
      </c>
      <c r="D68" s="149">
        <v>1</v>
      </c>
      <c r="E68" s="179">
        <v>0</v>
      </c>
      <c r="F68" s="180">
        <f t="shared" si="10"/>
        <v>0</v>
      </c>
    </row>
    <row r="69" spans="1:8" s="7" customFormat="1" ht="120" customHeight="1">
      <c r="A69" s="156"/>
      <c r="B69" s="86" t="s">
        <v>69</v>
      </c>
      <c r="C69" s="160"/>
      <c r="D69" s="150"/>
      <c r="E69" s="170"/>
      <c r="F69" s="181"/>
    </row>
    <row r="70" spans="1:8" ht="18.75">
      <c r="A70" s="72"/>
      <c r="B70" s="13"/>
      <c r="C70" s="14"/>
      <c r="D70" s="26"/>
      <c r="E70" s="17"/>
      <c r="F70" s="18">
        <f>SUM(F48:F69)</f>
        <v>0</v>
      </c>
    </row>
    <row r="71" spans="1:8" ht="18.75">
      <c r="A71" s="95" t="s">
        <v>10</v>
      </c>
      <c r="B71" s="11" t="s">
        <v>8</v>
      </c>
      <c r="C71" s="15"/>
      <c r="D71" s="29"/>
      <c r="E71" s="24"/>
      <c r="F71" s="25"/>
    </row>
    <row r="72" spans="1:8" ht="73.5" customHeight="1">
      <c r="A72" s="157" t="s">
        <v>4</v>
      </c>
      <c r="B72" s="42" t="s">
        <v>23</v>
      </c>
      <c r="C72" s="159" t="s">
        <v>37</v>
      </c>
      <c r="D72" s="149">
        <v>50</v>
      </c>
      <c r="E72" s="163">
        <v>0</v>
      </c>
      <c r="F72" s="165">
        <f>D72*E72</f>
        <v>0</v>
      </c>
      <c r="H72" s="2"/>
    </row>
    <row r="73" spans="1:8" ht="60">
      <c r="A73" s="158"/>
      <c r="B73" s="41" t="s">
        <v>52</v>
      </c>
      <c r="C73" s="160"/>
      <c r="D73" s="150"/>
      <c r="E73" s="164"/>
      <c r="F73" s="166"/>
      <c r="H73" s="2"/>
    </row>
    <row r="74" spans="1:8" ht="44.25">
      <c r="A74" s="157" t="s">
        <v>11</v>
      </c>
      <c r="B74" s="45" t="s">
        <v>38</v>
      </c>
      <c r="C74" s="159" t="s">
        <v>36</v>
      </c>
      <c r="D74" s="161">
        <v>25</v>
      </c>
      <c r="E74" s="163">
        <v>0</v>
      </c>
      <c r="F74" s="165">
        <f t="shared" ref="F74" si="11">D74*E74</f>
        <v>0</v>
      </c>
    </row>
    <row r="75" spans="1:8" ht="45">
      <c r="A75" s="158"/>
      <c r="B75" s="66" t="s">
        <v>53</v>
      </c>
      <c r="C75" s="160"/>
      <c r="D75" s="162"/>
      <c r="E75" s="164"/>
      <c r="F75" s="166"/>
    </row>
    <row r="76" spans="1:8" ht="78.75" customHeight="1">
      <c r="A76" s="157" t="s">
        <v>124</v>
      </c>
      <c r="B76" s="51" t="s">
        <v>115</v>
      </c>
      <c r="C76" s="159" t="s">
        <v>116</v>
      </c>
      <c r="D76" s="161">
        <v>5</v>
      </c>
      <c r="E76" s="163">
        <v>0</v>
      </c>
      <c r="F76" s="165">
        <f t="shared" ref="F76" si="12">D76*E76</f>
        <v>0</v>
      </c>
    </row>
    <row r="77" spans="1:8" ht="44.25">
      <c r="A77" s="158"/>
      <c r="B77" s="52" t="s">
        <v>96</v>
      </c>
      <c r="C77" s="160"/>
      <c r="D77" s="162"/>
      <c r="E77" s="164"/>
      <c r="F77" s="166"/>
    </row>
    <row r="78" spans="1:8" ht="54" customHeight="1">
      <c r="A78" s="157" t="s">
        <v>125</v>
      </c>
      <c r="B78" s="51" t="s">
        <v>21</v>
      </c>
      <c r="C78" s="159" t="s">
        <v>36</v>
      </c>
      <c r="D78" s="161">
        <v>4</v>
      </c>
      <c r="E78" s="163">
        <v>0</v>
      </c>
      <c r="F78" s="165">
        <f t="shared" ref="F78" si="13">D78*E78</f>
        <v>0</v>
      </c>
    </row>
    <row r="79" spans="1:8" ht="33.75" customHeight="1">
      <c r="A79" s="158"/>
      <c r="B79" s="52" t="s">
        <v>54</v>
      </c>
      <c r="C79" s="160"/>
      <c r="D79" s="162"/>
      <c r="E79" s="164"/>
      <c r="F79" s="166"/>
    </row>
    <row r="80" spans="1:8" ht="36.75" customHeight="1">
      <c r="A80" s="157" t="s">
        <v>14</v>
      </c>
      <c r="B80" s="51" t="s">
        <v>62</v>
      </c>
      <c r="C80" s="159" t="s">
        <v>36</v>
      </c>
      <c r="D80" s="149">
        <v>4</v>
      </c>
      <c r="E80" s="163">
        <v>0</v>
      </c>
      <c r="F80" s="165">
        <f t="shared" ref="F80" si="14">D80*E80</f>
        <v>0</v>
      </c>
    </row>
    <row r="81" spans="1:7" ht="44.25" customHeight="1">
      <c r="A81" s="158"/>
      <c r="B81" s="52" t="s">
        <v>63</v>
      </c>
      <c r="C81" s="160"/>
      <c r="D81" s="150"/>
      <c r="E81" s="164"/>
      <c r="F81" s="166"/>
    </row>
    <row r="82" spans="1:7" ht="44.25">
      <c r="A82" s="157" t="s">
        <v>15</v>
      </c>
      <c r="B82" s="51" t="s">
        <v>34</v>
      </c>
      <c r="C82" s="159" t="s">
        <v>36</v>
      </c>
      <c r="D82" s="161">
        <v>4</v>
      </c>
      <c r="E82" s="163">
        <v>0</v>
      </c>
      <c r="F82" s="165">
        <f t="shared" ref="F82" si="15">D82*E82</f>
        <v>0</v>
      </c>
    </row>
    <row r="83" spans="1:7" ht="29.25">
      <c r="A83" s="158"/>
      <c r="B83" s="52" t="s">
        <v>55</v>
      </c>
      <c r="C83" s="160"/>
      <c r="D83" s="162"/>
      <c r="E83" s="164"/>
      <c r="F83" s="166"/>
    </row>
    <row r="84" spans="1:7" ht="102.75" customHeight="1">
      <c r="A84" s="157" t="s">
        <v>16</v>
      </c>
      <c r="B84" s="43" t="s">
        <v>117</v>
      </c>
      <c r="C84" s="177" t="s">
        <v>36</v>
      </c>
      <c r="D84" s="111">
        <v>1</v>
      </c>
      <c r="E84" s="163">
        <v>0</v>
      </c>
      <c r="F84" s="165">
        <f t="shared" ref="F84" si="16">D84*E84</f>
        <v>0</v>
      </c>
    </row>
    <row r="85" spans="1:7" ht="85.5" customHeight="1">
      <c r="A85" s="158"/>
      <c r="B85" s="44" t="s">
        <v>97</v>
      </c>
      <c r="C85" s="178"/>
      <c r="D85" s="111"/>
      <c r="E85" s="164"/>
      <c r="F85" s="166"/>
    </row>
    <row r="86" spans="1:7" ht="188.25" customHeight="1">
      <c r="A86" s="157" t="s">
        <v>17</v>
      </c>
      <c r="B86" s="90" t="s">
        <v>106</v>
      </c>
      <c r="C86" s="142" t="s">
        <v>89</v>
      </c>
      <c r="D86" s="111">
        <v>1</v>
      </c>
      <c r="E86" s="175">
        <v>0</v>
      </c>
      <c r="F86" s="176">
        <f>D86*E86</f>
        <v>0</v>
      </c>
    </row>
    <row r="87" spans="1:7" ht="183" customHeight="1">
      <c r="A87" s="158"/>
      <c r="B87" s="47" t="s">
        <v>118</v>
      </c>
      <c r="C87" s="142"/>
      <c r="D87" s="111"/>
      <c r="E87" s="175"/>
      <c r="F87" s="176"/>
    </row>
    <row r="88" spans="1:7" ht="18.75">
      <c r="A88" s="78"/>
      <c r="B88" s="13" t="s">
        <v>0</v>
      </c>
      <c r="C88" s="63"/>
      <c r="D88" s="64"/>
      <c r="E88" s="65"/>
      <c r="F88" s="65">
        <f>SUM(F72:F87)</f>
        <v>0</v>
      </c>
    </row>
    <row r="89" spans="1:7" ht="21">
      <c r="A89" s="79"/>
      <c r="B89" s="60" t="s">
        <v>18</v>
      </c>
      <c r="C89" s="187"/>
      <c r="D89" s="187"/>
      <c r="E89" s="187"/>
      <c r="F89" s="62">
        <f>SUM(F88+F70+F45+F31+F19)</f>
        <v>0</v>
      </c>
      <c r="G89" s="5"/>
    </row>
    <row r="91" spans="1:7">
      <c r="A91" s="61"/>
    </row>
  </sheetData>
  <mergeCells count="176">
    <mergeCell ref="F23:F24"/>
    <mergeCell ref="A23:A24"/>
    <mergeCell ref="F27:F28"/>
    <mergeCell ref="F29:F30"/>
    <mergeCell ref="E29:E30"/>
    <mergeCell ref="A21:A22"/>
    <mergeCell ref="C21:C22"/>
    <mergeCell ref="D21:D22"/>
    <mergeCell ref="E21:E22"/>
    <mergeCell ref="A27:A28"/>
    <mergeCell ref="C27:C28"/>
    <mergeCell ref="D27:D28"/>
    <mergeCell ref="E27:E28"/>
    <mergeCell ref="C23:C24"/>
    <mergeCell ref="D23:D24"/>
    <mergeCell ref="E23:E24"/>
    <mergeCell ref="A25:A26"/>
    <mergeCell ref="C25:C26"/>
    <mergeCell ref="D25:D26"/>
    <mergeCell ref="E25:E26"/>
    <mergeCell ref="F25:F26"/>
    <mergeCell ref="A7:F7"/>
    <mergeCell ref="A9:F9"/>
    <mergeCell ref="C13:C14"/>
    <mergeCell ref="D13:D14"/>
    <mergeCell ref="E13:E14"/>
    <mergeCell ref="F13:F14"/>
    <mergeCell ref="A13:A14"/>
    <mergeCell ref="A15:A16"/>
    <mergeCell ref="C15:C16"/>
    <mergeCell ref="D15:D16"/>
    <mergeCell ref="E15:E16"/>
    <mergeCell ref="A62:A63"/>
    <mergeCell ref="A68:A69"/>
    <mergeCell ref="C68:C69"/>
    <mergeCell ref="A1:B4"/>
    <mergeCell ref="C1:E4"/>
    <mergeCell ref="F2:F4"/>
    <mergeCell ref="C89:E89"/>
    <mergeCell ref="A11:A12"/>
    <mergeCell ref="C11:C12"/>
    <mergeCell ref="D11:D12"/>
    <mergeCell ref="E11:E12"/>
    <mergeCell ref="F11:F12"/>
    <mergeCell ref="F15:F16"/>
    <mergeCell ref="C17:C18"/>
    <mergeCell ref="D17:D18"/>
    <mergeCell ref="E17:E18"/>
    <mergeCell ref="F17:F18"/>
    <mergeCell ref="A17:A18"/>
    <mergeCell ref="F21:F22"/>
    <mergeCell ref="C29:C30"/>
    <mergeCell ref="A29:A30"/>
    <mergeCell ref="D29:D30"/>
    <mergeCell ref="A5:F5"/>
    <mergeCell ref="A6:F6"/>
    <mergeCell ref="C62:C63"/>
    <mergeCell ref="D62:D63"/>
    <mergeCell ref="E62:E63"/>
    <mergeCell ref="C72:C73"/>
    <mergeCell ref="A33:A34"/>
    <mergeCell ref="C35:C36"/>
    <mergeCell ref="D35:D36"/>
    <mergeCell ref="E35:E36"/>
    <mergeCell ref="F35:F36"/>
    <mergeCell ref="A35:A36"/>
    <mergeCell ref="C33:C34"/>
    <mergeCell ref="D33:D34"/>
    <mergeCell ref="E33:E34"/>
    <mergeCell ref="F33:F34"/>
    <mergeCell ref="C37:C38"/>
    <mergeCell ref="D37:D38"/>
    <mergeCell ref="E37:E38"/>
    <mergeCell ref="F37:F38"/>
    <mergeCell ref="A37:A38"/>
    <mergeCell ref="A48:A49"/>
    <mergeCell ref="D72:D73"/>
    <mergeCell ref="E72:E73"/>
    <mergeCell ref="F72:F73"/>
    <mergeCell ref="F62:F63"/>
    <mergeCell ref="C58:C59"/>
    <mergeCell ref="D58:D59"/>
    <mergeCell ref="E58:E59"/>
    <mergeCell ref="F58:F59"/>
    <mergeCell ref="A58:A59"/>
    <mergeCell ref="A60:A61"/>
    <mergeCell ref="C60:C61"/>
    <mergeCell ref="D60:D61"/>
    <mergeCell ref="E60:E61"/>
    <mergeCell ref="F60:F61"/>
    <mergeCell ref="D68:D69"/>
    <mergeCell ref="E68:E69"/>
    <mergeCell ref="F68:F69"/>
    <mergeCell ref="A64:A65"/>
    <mergeCell ref="C64:C65"/>
    <mergeCell ref="D64:D65"/>
    <mergeCell ref="E64:E65"/>
    <mergeCell ref="F64:F65"/>
    <mergeCell ref="C74:C75"/>
    <mergeCell ref="D74:D75"/>
    <mergeCell ref="E74:E75"/>
    <mergeCell ref="F74:F75"/>
    <mergeCell ref="A74:A75"/>
    <mergeCell ref="A66:A67"/>
    <mergeCell ref="C66:C67"/>
    <mergeCell ref="D66:D67"/>
    <mergeCell ref="E66:E67"/>
    <mergeCell ref="F66:F67"/>
    <mergeCell ref="A72:A73"/>
    <mergeCell ref="A86:A87"/>
    <mergeCell ref="C86:C87"/>
    <mergeCell ref="D86:D87"/>
    <mergeCell ref="E86:E87"/>
    <mergeCell ref="F86:F87"/>
    <mergeCell ref="A84:A85"/>
    <mergeCell ref="A82:A83"/>
    <mergeCell ref="C82:C83"/>
    <mergeCell ref="D82:D83"/>
    <mergeCell ref="E82:E83"/>
    <mergeCell ref="F82:F83"/>
    <mergeCell ref="C84:C85"/>
    <mergeCell ref="D84:D85"/>
    <mergeCell ref="E84:E85"/>
    <mergeCell ref="F84:F85"/>
    <mergeCell ref="F52:F53"/>
    <mergeCell ref="A43:A44"/>
    <mergeCell ref="C43:C44"/>
    <mergeCell ref="D43:D44"/>
    <mergeCell ref="E43:E44"/>
    <mergeCell ref="F43:F44"/>
    <mergeCell ref="A41:A42"/>
    <mergeCell ref="C48:C49"/>
    <mergeCell ref="C52:C53"/>
    <mergeCell ref="D48:D49"/>
    <mergeCell ref="D52:D53"/>
    <mergeCell ref="E48:E49"/>
    <mergeCell ref="E52:E53"/>
    <mergeCell ref="C41:C42"/>
    <mergeCell ref="D41:D42"/>
    <mergeCell ref="E41:E42"/>
    <mergeCell ref="F39:F40"/>
    <mergeCell ref="C50:C51"/>
    <mergeCell ref="D50:D51"/>
    <mergeCell ref="E50:E51"/>
    <mergeCell ref="F50:F51"/>
    <mergeCell ref="A50:A51"/>
    <mergeCell ref="F41:F42"/>
    <mergeCell ref="A39:A40"/>
    <mergeCell ref="C39:C40"/>
    <mergeCell ref="D39:D40"/>
    <mergeCell ref="E39:E40"/>
    <mergeCell ref="F48:F49"/>
    <mergeCell ref="A80:A81"/>
    <mergeCell ref="C78:C79"/>
    <mergeCell ref="D78:D79"/>
    <mergeCell ref="E78:E79"/>
    <mergeCell ref="F78:F79"/>
    <mergeCell ref="A78:A79"/>
    <mergeCell ref="C76:C77"/>
    <mergeCell ref="D76:D77"/>
    <mergeCell ref="E76:E77"/>
    <mergeCell ref="F76:F77"/>
    <mergeCell ref="C80:C81"/>
    <mergeCell ref="D80:D81"/>
    <mergeCell ref="E80:E81"/>
    <mergeCell ref="F80:F81"/>
    <mergeCell ref="A76:A77"/>
    <mergeCell ref="C56:C57"/>
    <mergeCell ref="D56:D57"/>
    <mergeCell ref="E56:E57"/>
    <mergeCell ref="F56:F57"/>
    <mergeCell ref="C54:C55"/>
    <mergeCell ref="D54:D55"/>
    <mergeCell ref="E54:E55"/>
    <mergeCell ref="F54:F55"/>
    <mergeCell ref="A54:A55"/>
  </mergeCells>
  <pageMargins left="0.2" right="0" top="0.25" bottom="0.25" header="0.3" footer="0.3"/>
  <pageSetup scale="57" fitToHeight="0" orientation="portrait" r:id="rId1"/>
  <rowBreaks count="2" manualBreakCount="2">
    <brk id="19" max="16383" man="1"/>
    <brk id="45"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BOQs for WTP</vt:lpstr>
      <vt:lpstr>BOQs for school</vt:lpstr>
      <vt:lpstr>'BOQs for school'!Print_Area</vt:lpstr>
      <vt:lpstr>'BOQs for WTP'!Print_Area</vt:lpstr>
      <vt:lpstr>'BOQs for school'!Print_Titles</vt:lpstr>
      <vt:lpstr>'BOQs for WTP'!Print_Titles</vt:lpstr>
    </vt:vector>
  </TitlesOfParts>
  <Company>RI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Husam</dc:creator>
  <cp:lastModifiedBy>Aws Mahmood</cp:lastModifiedBy>
  <cp:lastPrinted>2020-01-20T07:13:29Z</cp:lastPrinted>
  <dcterms:created xsi:type="dcterms:W3CDTF">2011-12-21T17:59:30Z</dcterms:created>
  <dcterms:modified xsi:type="dcterms:W3CDTF">2020-01-26T07:43:01Z</dcterms:modified>
</cp:coreProperties>
</file>