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665~1.RAS\AppData\Local\Temp\Rar$DIa4212.11312\"/>
    </mc:Choice>
  </mc:AlternateContent>
  <bookViews>
    <workbookView xWindow="0" yWindow="0" windowWidth="20490" windowHeight="7050"/>
  </bookViews>
  <sheets>
    <sheet name="BoQ1" sheetId="1" r:id="rId1"/>
  </sheets>
  <definedNames>
    <definedName name="CO">#REF!</definedName>
    <definedName name="coname">#REF!</definedName>
    <definedName name="_xlnm.Print_Area" localSheetId="0">'BoQ1'!$A$1:$G$25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1" l="1"/>
</calcChain>
</file>

<file path=xl/sharedStrings.xml><?xml version="1.0" encoding="utf-8"?>
<sst xmlns="http://schemas.openxmlformats.org/spreadsheetml/2006/main" count="53" uniqueCount="48">
  <si>
    <t xml:space="preserve"> Estimated BOQ for rehabilitation  WTP in Al-Naser and Al-Kahara village with capacity100 m3/hour  at Alriyad Sub- district . </t>
  </si>
  <si>
    <t>#</t>
  </si>
  <si>
    <t>Item Description</t>
  </si>
  <si>
    <t>Unit</t>
  </si>
  <si>
    <t>Qty</t>
  </si>
  <si>
    <t>Unit Cost IQD</t>
  </si>
  <si>
    <t>Total Cost IQD</t>
  </si>
  <si>
    <t>التفاصيل</t>
  </si>
  <si>
    <t>Prepare and  Cleaning  the site from rubbish, debris and all kind of extra material  ,  move it outside the borders of municipality according to supervisor engineer instructions.</t>
  </si>
  <si>
    <t>تنظيف وإعداد الموقع من القمامة والحطام وجميع أنواع المواد الإضافية ,ونقلها الى الاماكن المخصصة وفقا لتعليمات المهندس المشرف.</t>
  </si>
  <si>
    <r>
      <rPr>
        <b/>
        <u/>
        <sz val="10"/>
        <rFont val="Arial"/>
        <family val="2"/>
      </rPr>
      <t>Rehabilitation of filters: -</t>
    </r>
    <r>
      <rPr>
        <sz val="10"/>
        <rFont val="Arial"/>
        <family val="2"/>
      </rPr>
      <t xml:space="preserve">
Supply gravel and sand according to there sizes and organize it inside filter according to the technical specifications  ,and as directed by the engineer supervisor: -                                    
1 - grit measuring 9.5 mm to 13.5 mm 10 cm
2 - grit measuring 6.5 mm to 9.5 mm 10 cm
3 - grit measuring 2,5 mm to 6.5 mm 10 cm
4- Sand measuring 0.6 mm to 0.65 mm thickness 60 cm,And regularity coefficient of not more than 1,5 
and make it in good working condition including maintenance of all electrical locks and replace the unemployed with a new one with electrical connections,  according to the technical specifications and guidance of the engineer Supervisor</t>
    </r>
  </si>
  <si>
    <t>NO.</t>
  </si>
  <si>
    <r>
      <rPr>
        <b/>
        <u/>
        <sz val="11"/>
        <color theme="1"/>
        <rFont val="Calibri"/>
        <family val="2"/>
        <scheme val="minor"/>
      </rPr>
      <t>تاهيل الفلاتر :-</t>
    </r>
    <r>
      <rPr>
        <sz val="10"/>
        <rFont val="Arial"/>
        <family val="2"/>
      </rPr>
      <t xml:space="preserve">
تجهيز الحصى والرمل حسب القياسات وتنظيمه داخل الفلتر حسب القياسات والمواصفات الفنية  وحسب توجيه المهندس المشرف
1- حصى قياس 9,5ملم الى 13.5 ملم 10 سم
2- حصى قياس 6,5ملم الى 9,5 ملم 10 سم
3- حصى قياس 2,5ملم الى 6,5 ملم 10 سم
4- رمل قياس 1ملم الى 2 ملم سمك 30 سم
5- رمل قياس 0,6ملم الى 0.65 ملم سمك 60 سم ومعامل الانتظام لايزيد عن 1,5  
وجعلها في حالة الاشتغال الجيد شاملا العمل صيانة كافة الاقفال الكهربائية وتبديل العاطل منها بأخر جديد مع التوصيلات الكهربائية,وحسب المواصفات الفنية و توجيهات المهندس المشرف
</t>
    </r>
  </si>
  <si>
    <r>
      <rPr>
        <b/>
        <u/>
        <sz val="10"/>
        <rFont val="Arial"/>
        <family val="2"/>
      </rPr>
      <t>Generator:</t>
    </r>
    <r>
      <rPr>
        <sz val="10"/>
        <rFont val="Arial"/>
        <family val="2"/>
      </rPr>
      <t xml:space="preserve">
Supplying, installing, connecting and operating an electric generator with a capacity of (150) KVI operating (Prime) type silencer and</t>
    </r>
    <r>
      <rPr>
        <sz val="10"/>
        <color rgb="FFFF0000"/>
        <rFont val="Arial"/>
        <family val="2"/>
      </rPr>
      <t xml:space="preserve"> </t>
    </r>
    <r>
      <rPr>
        <sz val="10"/>
        <color theme="1"/>
        <rFont val="Arial"/>
        <family val="2"/>
      </rPr>
      <t>inside the cabin an</t>
    </r>
    <r>
      <rPr>
        <sz val="10"/>
        <rFont val="Arial"/>
        <family val="2"/>
      </rPr>
      <t>d from the origin as indicated in the notes are approved and three offers are presented with the tender and the price includes the following:
- Supply, installation and connection of a fuel tank with a capacity of (2000) liters filled with fuel
- Supplying, installing and linking Gingover with a capacity of (200) amperes
- use cables 3*95+70 mm2.
-The link between the source and the generator according to the requirements of the site and the instructions  of the supervising engineer
- Supply of spare parts for one year (oil filter (5) and fuel filter (5) and air filter (2) CO fire extinguisher capacity of 8 kg with several tools as well as the purchase of diesel engine oil with the amount of (200) liters type (15W40)
Construction of shed of ginko (ribbed sheets) dimensions (6 × 4) m and height (3) m remove the old one, according to the technical specifications and guidance of the supervising engineer.</t>
    </r>
  </si>
  <si>
    <r>
      <rPr>
        <b/>
        <u/>
        <sz val="11"/>
        <color theme="1"/>
        <rFont val="Calibri"/>
        <family val="2"/>
        <scheme val="minor"/>
      </rPr>
      <t>المولدة الكهربائية :</t>
    </r>
    <r>
      <rPr>
        <sz val="11"/>
        <color theme="1"/>
        <rFont val="Calibri"/>
        <family val="2"/>
        <scheme val="minor"/>
      </rPr>
      <t xml:space="preserve">
تجهيز ونصب  وربط وتشغيل مولدة كهربائية سعة (150) كي في اي تشغيل (Prime) نوع كاتم وداخل كابينة ومن منشا وحسب ما مشار اليها في الملاحظات معتمد ويتم تقديم ثلاثة عروض مع العطاءويشمل السعر مايلي :
- تجهيز ونصب وربط خزان وقود بسعة (2000) لتر مملوء بالوقود .
- تجهيز ونصب وربط جنج اوفر بسعة (200) امبير 
- استخدام قابلوات 3*95 +  70 ملم2 
- والربط بين المصدر والحمل والمولدة وحسب متطلبات الموقع وتوجيه المهندس المشرف
- تجهيز مواد احتياطية لسنة كاملة (فلتر زيت عدد (5) وفلتر وقود عدد (5) وفلتر هواء عدد (2) مطفئة حريق CO   سعة 8 كيلو غرام مع عدة ادوات وكذلك شراء زيت محركات الديزل بكمية (200) لتر نوع (15W40)
انشاء سقيفة من الجينكو (صفائح مضلعة)  بابعاد (6×4) م وارتفاع (3) م وحسب المواصفات الفنية وتوجيه المهندس المشرف.
</t>
    </r>
  </si>
  <si>
    <t>Supplying materials, equipments,installing, connecting, operating and checking Voltage Reglator to raise the voltages in case of low 150 Kva Three Physes of good origin and according to the approval of the Supervisory Committee and the Designs department  in the Kirkuk Water Directorate including the price Caravan (2 * 2) m 2 and height 2.8 m as well as processing Split 1.5 tons including installation and electrical work and everything that makes the work integrated and according to the requirements of the site and the instructions of the supervisor engineer.</t>
  </si>
  <si>
    <t>تجهيز المواد والمعدات  ونصب وربط وتشغيل وفحص منظم فولتية (Voltage Reglator) لرفع الفولتية في حالة انخفاضها 150 Kva ثري فيز   من منشأ جيد وحسب موافقة لجنة الاشراف وشعبة التصاميم في مديرية ماء كركوك شاملا السعر تجهيز كرفان (2*2 )م2 وارتفاع 2.8 م وكذلك تجهيز سبلت 1.5 طن شاملا التنصيب والاعمال الكهربائية وكل ما يجعل العمل متكامل وحسب متطلبات الموقع وتوجيهات المهندس المشرف.</t>
  </si>
  <si>
    <r>
      <rPr>
        <b/>
        <u/>
        <sz val="10"/>
        <rFont val="Arial"/>
        <family val="2"/>
      </rPr>
      <t>Rehabilitation  rooms of the operators in the WTP:-</t>
    </r>
    <r>
      <rPr>
        <sz val="10"/>
        <rFont val="Arial"/>
        <family val="2"/>
      </rPr>
      <t xml:space="preserve">  includes the work of painting (rooms , sanitary) by three layers (Oil paint and Emultion and as needed) and of good quality, including the work of the treatment of walls of cracks and holes before painting  with repair of damaged doors and replacement of kylon and stained and the replacement of broken glass for windows with painting  windows iron frames and stair climbing  rooms also include supplying the necessary materials and doing sanitary maintenance suppling 1200-liter water tank installing.With the establishment of up and down pipes and connecting them to the source with the drainage and opening blockage and the replacement and maintenance of lighting and black swig points and circuits with all the work of linking are founding with the installation of an electric water heater capacity of 180 liters with all the work of electrical connection and water installations, including the work of refilling the joints of Alastiker with good ironing With the extraction of the old and the replacement of damaged Stiker and the replacement of drains to drain rainwater as well as maintenance and repair of the main door with dyeing and dyeing the entire fence two layers and good quality as instructions of supervisor engineer.</t>
    </r>
  </si>
  <si>
    <t>L.S</t>
  </si>
  <si>
    <r>
      <rPr>
        <b/>
        <u/>
        <sz val="11"/>
        <color theme="1"/>
        <rFont val="Calibri"/>
        <family val="2"/>
        <scheme val="minor"/>
      </rPr>
      <t>اعادة تاهيل غرف المشغلين للمجمع:-</t>
    </r>
    <r>
      <rPr>
        <sz val="10"/>
        <rFont val="Arial"/>
        <family val="2"/>
      </rPr>
      <t>ويشمل العمل صبغ الغرف والصحيات وبثلاث طبقات( دهني واموشن  وحسب الاحتياج) ومن نوعية جيدة  شاملا العمل معالجة الجدران من التشققات والثقوب قبل الصبغ مع تصليح الابواب المتضررة وتبديل الكيلون وصبغها وتبديل الزجاج المكسور للشبابيك مع صبغ الشبابيك الحديدية منها مع صبغ درج الصعود للغرف كما ويشمل العمل تجهيز المواد اللازمة والقيام بصيانة الصحيات وتشمل تبديل المغسلة مع الستاند ونصب خلاط مع تبديل الحنفيات وتبديل الدوش للحمام ونصب خزان ماء سعة 1200 لتر مع اعمال التاسيس للانابيب الصاعدة والنازلة وربطها بالمصدر مع تسليك المجاري وفتح الانسداد وتبديل وصيانة الانارة ونقاط البلك سويج والسيركتات مع كافة اعمال الربط والتاسيس مع نصب سخان ماء كهربائي سعة 180 لتر مع كافة اعمال الربط الكهربائي والتاسيسات المائية   شاملا العمل اعادة ملىء الفواصل للشتايكر بالماستك مع الكوي الجيد مع قلع القديم وتبديل الشتايكر المتضرر وتبديل المرازيب لتصريف ماء المطر  وكذلك صيانة وتصليح الباب الرئيسي مع الصبغ وصبغ السياج كامل طبقتين وباصباغ نوعية جيدة   وحسب توجيه المهندس المشرف.</t>
    </r>
  </si>
  <si>
    <r>
      <rPr>
        <b/>
        <u/>
        <sz val="10"/>
        <rFont val="Arial"/>
        <family val="2"/>
      </rPr>
      <t>Rehabilitation and maintenance of lighting poles of the WTP:</t>
    </r>
    <r>
      <rPr>
        <sz val="10"/>
        <rFont val="Arial"/>
        <family val="2"/>
      </rPr>
      <t xml:space="preserve">
It includes the processing of materials and maintenance of lighting poles and includes the replacement of non-working,  replacement switching lamps type LED and the replacement of damaged cables with the same measurement, replacement switching circuit breakers  lighting and  installation with a photocell and be inside a box as instructions  by the supervising engineer.</t>
    </r>
  </si>
  <si>
    <r>
      <rPr>
        <b/>
        <u/>
        <sz val="11"/>
        <color theme="1"/>
        <rFont val="Calibri"/>
        <family val="2"/>
        <scheme val="minor"/>
      </rPr>
      <t>اعادة تاهيل وصيانة اعمدة الانارة للمجمع :</t>
    </r>
    <r>
      <rPr>
        <sz val="10"/>
        <rFont val="Arial"/>
        <family val="2"/>
      </rPr>
      <t xml:space="preserve">
ويشمل تجهيز المواد والقيام بصيانة اعمدة الانارة ويشمل تبديل الفتنكات العاطلة وتبديل المصابيح نوع LED  وتبديل القابلو المتضرروبنفس القياس  وتبديل القواطع الكهربائية للانارة ونصب خلية ضوئية وتكون داخل صندوق وحسب توجيه المهندس المشرف
</t>
    </r>
  </si>
  <si>
    <r>
      <rPr>
        <b/>
        <u/>
        <sz val="10"/>
        <rFont val="Arial"/>
        <family val="2"/>
      </rPr>
      <t>Rehabilitation of the high iron tank 60 m3:</t>
    </r>
    <r>
      <rPr>
        <sz val="10"/>
        <rFont val="Arial"/>
        <family val="2"/>
      </rPr>
      <t xml:space="preserve">
Processing materials and equipment and maintenance of the high iron tank capacity of 60 m 3 including work treatment of holes in the tank and cleaning the tank from the inside and dye on the inside of non-toxic epoxy  two layers and the outside with oil paint for all the entire tank structure iIncluding the work of the treatment of the tank structure in the affected places. , With the work of reinforcing iron angle measuring 3 inches and 2.5 inches inside the tank with all welding and installation work with fixing and installation of flange type gate locks for up and down pipes and by - bass,Installation fixing  a 6-inch diameter steel pipe in the center of the tank floor and then connecting it to the downward pipe for unloading and washing with all necessary work, including the addition of steel billet strip thickness of 10 mm as a reinforcement of the main shellman (tank columns) with all work of welding, painting and bending processing in one of the iron columns with  specifications and instructions of the supervisor engineer .</t>
    </r>
  </si>
  <si>
    <r>
      <rPr>
        <b/>
        <u/>
        <sz val="11"/>
        <color theme="1"/>
        <rFont val="Calibri"/>
        <family val="2"/>
        <scheme val="minor"/>
      </rPr>
      <t>تاهيل الخزان العالي الحديدي سعة 60 م3 :</t>
    </r>
    <r>
      <rPr>
        <sz val="10"/>
        <rFont val="Arial"/>
        <family val="2"/>
      </rPr>
      <t xml:space="preserve">
تجهيز المواد والمعدات والقيام بصيانة الخزان العالي الحديدي سعة 60 م3 شاملا العمل معالجة الثقوب في الخزان وتنظيف الخزان من الداخل وصبغة من الداخل بالايبوكسي الغذائي غير السام طبقتين ومن الخارج بالصبغ الدهني مع هيكل الخزان بالكامل شاملا العمل معالجة هيكل الخزان في الاماكن المتضررة مع عمل تقوية من حديد الزاوية قياس 3 انج و2,5 انج داخل الخزان مع كافة اعمال اللحام والتثبيت مع نصب وتركيب اقفال نوع بوابي ذو فلنجة للانابيب الصاعدة والنازلة </t>
    </r>
    <r>
      <rPr>
        <sz val="11"/>
        <color theme="1"/>
        <rFont val="Calibri"/>
        <family val="2"/>
        <scheme val="minor"/>
      </rPr>
      <t>والباي باس</t>
    </r>
    <r>
      <rPr>
        <sz val="10"/>
        <rFont val="Arial"/>
        <family val="2"/>
      </rPr>
      <t xml:space="preserve"> مع نصب وتركيب انبوب حديد قطر 6 انج في وسط ارضية الخزان ومن ثم ربطه بالانبوب النازل الخاص بالتفريغ والغسيل مع كل مايلزم  شاملا العمل اضافة حديد بليت شريطي سمك 10 ملم كتقوية للشيلمان الرئيسي  (اعمدة الخزان ) مع اعمال اللحام والصبغ ومعالجة الانحناء في احد الاعمدة الحديدية وحسب المواصفات و توجيهات المهندس المشرف
</t>
    </r>
  </si>
  <si>
    <t xml:space="preserve">Processing, transport and unloading  small size gravel for coverage the area around  of the WTP </t>
  </si>
  <si>
    <t>M3</t>
  </si>
  <si>
    <t>تجهيز ونقل وتفريغ مع التسوية  لتحصية المساحة المحيطة للمحطة بالحصى</t>
  </si>
  <si>
    <r>
      <t>Supply material and equpment for maintenance  Shed for shade for the generator and the  water system by lifting the old  one and installation the new galvanized steel plates (corrugated steel plate 0.5 mm)</t>
    </r>
    <r>
      <rPr>
        <sz val="11"/>
        <color theme="1"/>
        <rFont val="Calibri"/>
        <family val="2"/>
      </rPr>
      <t xml:space="preserve">  type crappy</t>
    </r>
    <r>
      <rPr>
        <sz val="11"/>
        <rFont val="Calibri"/>
        <family val="2"/>
      </rPr>
      <t xml:space="preserve"> ... then  useing  of anti-rust paint by two layers of oil paint color white or blue for the Shed  and Columns. All work must be approved by the supervising engineer. ..</t>
    </r>
  </si>
  <si>
    <t>M2</t>
  </si>
  <si>
    <r>
      <t>تجهيز المواد والمعدات لصيانة  سقيفة الظل للمنظومة وذلك برفع الجينكو  القديم ونصب الجديد  ألواح الصلب المجلفن سمك 0.5 مم للسقف</t>
    </r>
    <r>
      <rPr>
        <sz val="11"/>
        <color theme="1"/>
        <rFont val="Calibri"/>
        <family val="2"/>
        <scheme val="minor"/>
      </rPr>
      <t xml:space="preserve"> نوع كربي</t>
    </r>
    <r>
      <rPr>
        <sz val="10"/>
        <rFont val="Arial"/>
        <family val="2"/>
      </rPr>
      <t xml:space="preserve"> ... ثم استخدام الطلاء المضاد للصدأ وطبقتين من الطلاء الزيتي اللون  ابيض او ازرق يجب الموافقة على جميع الأعمال من قبل المهندس المشرف ... </t>
    </r>
  </si>
  <si>
    <t>Supply banner of Save the children by providing Metal plate with diemention (  1m*1.5m    ) for  definition of the project, Information for this work will be provided to the selected contractor later.</t>
  </si>
  <si>
    <t>تجهيز ونصب شعار المنظمة  كلوحة معدنية (  1m*1.5m   ) تتضمن التعريف عن المشروع ، وسيتم تقديم المعلومات الخاصة بهذا العمل إلى المقاول الذي تم اختياره لاحقًا</t>
  </si>
  <si>
    <t>Sub Total</t>
  </si>
  <si>
    <t xml:space="preserve">               الملاحظات:</t>
  </si>
  <si>
    <t>The contractor must visit the site in advance.</t>
  </si>
  <si>
    <t xml:space="preserve"> الزيارة الموقعية والاطلاع على تفاصيل العمل ضرورية                             </t>
  </si>
  <si>
    <t>The contractor should carry out all necessary laboratory tests (pipes, concrete, electricity poles, cables, wires, circuit breaker, etc.).</t>
  </si>
  <si>
    <t xml:space="preserve"> على المقاول القيام بأجراء كافة الفحوصات المختبرية  اللازمة  ( انابيب , كونكريت ,اعمدة كهرباء , قابلوات , اسلاك , قاطع دورة ........ الخ.</t>
  </si>
  <si>
    <t>The period of laboratory tests on the materials involved in the work shall be calculated within the contract period.</t>
  </si>
  <si>
    <t xml:space="preserve">تحتسب فترة اجراء الفحوصات المختبرية على المواد الداخلة في العمل من ضمن مدة العقد (المقاولة) </t>
  </si>
  <si>
    <t>The Contractor shall comply with all instructions and observations of the Supervising Engineer</t>
  </si>
  <si>
    <t xml:space="preserve"> على المقاول الالتزام بكافة توجيهات وملاحظات المهندس المشرف </t>
  </si>
  <si>
    <t>The Contractor shall submit the certificate of origin for the processed materials in case they are not available locally and submit the technical offers for the purpose of approval and before processing.</t>
  </si>
  <si>
    <t xml:space="preserve"> على المقاول القيام بتقديم شهادة المنشأ للمواد المجهزة في حالة عدم توفرها محليا وتقديم العروض الفنية لغرض المصادقة عليها وقبل التجهيز</t>
  </si>
  <si>
    <t>The contractor shall submit the work platform showing the order of the stages of work and before starting work for the purpose of approval by the supervising engineer.</t>
  </si>
  <si>
    <t>على المقاول تقديم منهاج العمل يبين فيه ترتيب مراحل العمل وقبل البدء بالعمل لغرض المصادقة عليه من قبل المهندس المشرف</t>
  </si>
  <si>
    <t>The Contractor shall abide by SCI Policy and not employ children under 18 years.</t>
  </si>
  <si>
    <t xml:space="preserve">على المقاول الالتزام بسياسة حماية الطفل وعدم تشغيل أطفال تحت 18 عام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</si>
</sst>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0"/>
      <name val="Arial"/>
    </font>
    <font>
      <sz val="11"/>
      <color theme="1"/>
      <name val="Calibri"/>
      <family val="2"/>
      <scheme val="minor"/>
    </font>
    <font>
      <sz val="11"/>
      <color theme="1"/>
      <name val="Calibri"/>
      <family val="2"/>
      <scheme val="minor"/>
    </font>
    <font>
      <b/>
      <sz val="14"/>
      <color indexed="8"/>
      <name val="Calibri"/>
      <family val="2"/>
    </font>
    <font>
      <b/>
      <sz val="12"/>
      <color indexed="9"/>
      <name val="Calibri"/>
      <family val="2"/>
    </font>
    <font>
      <sz val="10"/>
      <name val="Arial"/>
      <family val="2"/>
    </font>
    <font>
      <sz val="11"/>
      <name val="Calibri"/>
      <family val="2"/>
    </font>
    <font>
      <b/>
      <u/>
      <sz val="10"/>
      <name val="Arial"/>
      <family val="2"/>
    </font>
    <font>
      <b/>
      <u/>
      <sz val="11"/>
      <color theme="1"/>
      <name val="Calibri"/>
      <family val="2"/>
      <scheme val="minor"/>
    </font>
    <font>
      <sz val="10"/>
      <color rgb="FFFF0000"/>
      <name val="Arial"/>
      <family val="2"/>
    </font>
    <font>
      <sz val="10"/>
      <color theme="1"/>
      <name val="Arial"/>
      <family val="2"/>
    </font>
    <font>
      <sz val="11"/>
      <color theme="1"/>
      <name val="Calibri"/>
      <family val="2"/>
    </font>
    <font>
      <b/>
      <sz val="11"/>
      <name val="Calibri"/>
      <family val="2"/>
      <scheme val="minor"/>
    </font>
  </fonts>
  <fills count="9">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indexed="23"/>
        <bgColor indexed="64"/>
      </patternFill>
    </fill>
    <fill>
      <patternFill patternType="solid">
        <fgColor theme="6" tint="0.79998168889431442"/>
        <bgColor indexed="64"/>
      </patternFill>
    </fill>
    <fill>
      <patternFill patternType="solid">
        <fgColor theme="0"/>
        <bgColor indexed="64"/>
      </patternFill>
    </fill>
    <fill>
      <patternFill patternType="solid">
        <fgColor indexed="22"/>
        <bgColor indexed="64"/>
      </patternFill>
    </fill>
    <fill>
      <patternFill patternType="solid">
        <fgColor rgb="FFFF0000"/>
        <bgColor indexed="64"/>
      </patternFill>
    </fill>
  </fills>
  <borders count="2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75">
    <xf numFmtId="0" fontId="0" fillId="0" borderId="0" xfId="0"/>
    <xf numFmtId="0" fontId="0" fillId="0" borderId="3" xfId="0" applyBorder="1" applyAlignment="1" applyProtection="1">
      <alignment horizontal="center" vertical="center" wrapText="1"/>
    </xf>
    <xf numFmtId="1" fontId="0" fillId="0" borderId="3" xfId="0" applyNumberFormat="1" applyBorder="1" applyAlignment="1" applyProtection="1">
      <alignment horizontal="center" vertical="center"/>
    </xf>
    <xf numFmtId="3" fontId="0" fillId="0" borderId="3" xfId="0" applyNumberFormat="1" applyBorder="1" applyAlignment="1" applyProtection="1">
      <alignment horizontal="center" vertical="center"/>
    </xf>
    <xf numFmtId="0" fontId="0" fillId="0" borderId="4" xfId="0" applyFill="1" applyBorder="1" applyAlignment="1" applyProtection="1">
      <alignment horizontal="right" wrapText="1"/>
    </xf>
    <xf numFmtId="49" fontId="0" fillId="3" borderId="8" xfId="0" applyNumberFormat="1" applyFill="1" applyBorder="1" applyAlignment="1" applyProtection="1">
      <alignment horizontal="center" vertical="center"/>
    </xf>
    <xf numFmtId="0" fontId="0" fillId="3" borderId="0" xfId="0" applyFill="1" applyBorder="1" applyAlignment="1" applyProtection="1">
      <alignment horizontal="left" vertical="top" wrapText="1"/>
    </xf>
    <xf numFmtId="0" fontId="0" fillId="3" borderId="0" xfId="0" applyFill="1" applyBorder="1" applyAlignment="1" applyProtection="1">
      <alignment horizontal="center" vertical="center" wrapText="1"/>
    </xf>
    <xf numFmtId="1" fontId="0" fillId="3" borderId="0" xfId="0" applyNumberFormat="1" applyFill="1" applyBorder="1" applyAlignment="1" applyProtection="1">
      <alignment horizontal="center" vertical="center"/>
    </xf>
    <xf numFmtId="3" fontId="0" fillId="3" borderId="0" xfId="0" applyNumberFormat="1" applyFill="1" applyBorder="1" applyAlignment="1" applyProtection="1">
      <alignment horizontal="center" vertical="center"/>
    </xf>
    <xf numFmtId="0" fontId="0" fillId="3" borderId="9" xfId="0" applyFill="1" applyBorder="1" applyAlignment="1" applyProtection="1">
      <alignment horizontal="right" wrapText="1"/>
    </xf>
    <xf numFmtId="49" fontId="4" fillId="4" borderId="5" xfId="0" applyNumberFormat="1" applyFont="1" applyFill="1" applyBorder="1" applyAlignment="1" applyProtection="1">
      <alignment horizontal="center" vertical="center"/>
    </xf>
    <xf numFmtId="0" fontId="4" fillId="4" borderId="10" xfId="0" applyFont="1" applyFill="1" applyBorder="1" applyAlignment="1" applyProtection="1">
      <alignment horizontal="left" vertical="center" wrapText="1"/>
    </xf>
    <xf numFmtId="0" fontId="4" fillId="4" borderId="11" xfId="0" applyFont="1" applyFill="1" applyBorder="1" applyAlignment="1" applyProtection="1">
      <alignment horizontal="center" vertical="center" wrapText="1"/>
    </xf>
    <xf numFmtId="1" fontId="4" fillId="4" borderId="10" xfId="0" applyNumberFormat="1" applyFont="1" applyFill="1" applyBorder="1" applyAlignment="1" applyProtection="1">
      <alignment horizontal="center" vertical="center" wrapText="1"/>
    </xf>
    <xf numFmtId="3" fontId="4" fillId="4" borderId="10" xfId="0" applyNumberFormat="1" applyFont="1" applyFill="1" applyBorder="1" applyAlignment="1" applyProtection="1">
      <alignment horizontal="center" vertical="center" wrapText="1"/>
    </xf>
    <xf numFmtId="0" fontId="4" fillId="4" borderId="12" xfId="0" applyFont="1" applyFill="1" applyBorder="1" applyAlignment="1" applyProtection="1">
      <alignment horizontal="right" vertical="center" wrapText="1"/>
    </xf>
    <xf numFmtId="0" fontId="5" fillId="0" borderId="13" xfId="0" applyFont="1" applyFill="1" applyBorder="1" applyAlignment="1" applyProtection="1">
      <alignment horizontal="center" vertical="center" wrapText="1"/>
    </xf>
    <xf numFmtId="0" fontId="6" fillId="5" borderId="14" xfId="0" applyFont="1" applyFill="1" applyBorder="1" applyAlignment="1" applyProtection="1">
      <alignment horizontal="left" vertical="top" wrapText="1"/>
    </xf>
    <xf numFmtId="0" fontId="6" fillId="5" borderId="18" xfId="0" applyFont="1" applyFill="1" applyBorder="1" applyAlignment="1" applyProtection="1">
      <alignment horizontal="right" vertical="top" wrapText="1"/>
    </xf>
    <xf numFmtId="0" fontId="6" fillId="3" borderId="13" xfId="0" applyFont="1" applyFill="1" applyBorder="1" applyAlignment="1" applyProtection="1">
      <alignment horizontal="center" vertical="center" wrapText="1"/>
    </xf>
    <xf numFmtId="0" fontId="5" fillId="6" borderId="6" xfId="0" applyFont="1" applyFill="1" applyBorder="1" applyAlignment="1" applyProtection="1">
      <alignment horizontal="left" vertical="top" wrapText="1"/>
    </xf>
    <xf numFmtId="0" fontId="0" fillId="0" borderId="6" xfId="0" applyFill="1" applyBorder="1" applyAlignment="1" applyProtection="1">
      <alignment horizontal="center" vertical="center" wrapText="1"/>
    </xf>
    <xf numFmtId="164" fontId="0" fillId="0" borderId="6" xfId="0" applyNumberFormat="1" applyFill="1" applyBorder="1" applyAlignment="1" applyProtection="1">
      <alignment horizontal="center" vertical="center"/>
      <protection locked="0"/>
    </xf>
    <xf numFmtId="3" fontId="6" fillId="0" borderId="6" xfId="0" applyNumberFormat="1" applyFont="1" applyFill="1" applyBorder="1" applyAlignment="1" applyProtection="1">
      <alignment horizontal="center" vertical="center"/>
      <protection locked="0"/>
    </xf>
    <xf numFmtId="3" fontId="0" fillId="0" borderId="6" xfId="0" applyNumberFormat="1" applyFill="1" applyBorder="1" applyAlignment="1" applyProtection="1">
      <alignment horizontal="center" vertical="center" wrapText="1"/>
    </xf>
    <xf numFmtId="0" fontId="2" fillId="0" borderId="18" xfId="0" applyFont="1" applyFill="1" applyBorder="1" applyAlignment="1" applyProtection="1">
      <alignment vertical="top" wrapText="1"/>
    </xf>
    <xf numFmtId="0" fontId="6" fillId="6" borderId="13" xfId="0" applyFont="1" applyFill="1" applyBorder="1" applyAlignment="1" applyProtection="1">
      <alignment horizontal="center" vertical="center" wrapText="1"/>
    </xf>
    <xf numFmtId="0" fontId="0" fillId="6" borderId="6" xfId="0" applyFill="1" applyBorder="1" applyAlignment="1" applyProtection="1">
      <alignment horizontal="center" vertical="center" wrapText="1"/>
    </xf>
    <xf numFmtId="164" fontId="0" fillId="6" borderId="6" xfId="0" applyNumberFormat="1" applyFill="1" applyBorder="1" applyAlignment="1" applyProtection="1">
      <alignment horizontal="center" vertical="center"/>
      <protection locked="0"/>
    </xf>
    <xf numFmtId="3" fontId="6" fillId="6" borderId="6" xfId="0" applyNumberFormat="1" applyFont="1" applyFill="1" applyBorder="1" applyAlignment="1" applyProtection="1">
      <alignment horizontal="center" vertical="center"/>
      <protection locked="0"/>
    </xf>
    <xf numFmtId="3" fontId="0" fillId="6" borderId="6" xfId="0" applyNumberFormat="1" applyFill="1" applyBorder="1" applyAlignment="1" applyProtection="1">
      <alignment horizontal="center" vertical="center" wrapText="1"/>
    </xf>
    <xf numFmtId="0" fontId="2" fillId="6" borderId="18" xfId="0" applyFont="1" applyFill="1" applyBorder="1" applyAlignment="1" applyProtection="1">
      <alignment vertical="top" wrapText="1"/>
    </xf>
    <xf numFmtId="0" fontId="0" fillId="0" borderId="18" xfId="0" applyFill="1" applyBorder="1" applyAlignment="1" applyProtection="1">
      <alignment vertical="top" wrapText="1"/>
    </xf>
    <xf numFmtId="0" fontId="0" fillId="0" borderId="6" xfId="0" applyFont="1" applyFill="1" applyBorder="1" applyAlignment="1" applyProtection="1">
      <alignment horizontal="center" vertical="center" wrapText="1"/>
    </xf>
    <xf numFmtId="164" fontId="0" fillId="0" borderId="6" xfId="0" applyNumberFormat="1" applyFont="1" applyFill="1" applyBorder="1" applyAlignment="1" applyProtection="1">
      <alignment horizontal="center" vertical="center"/>
      <protection locked="0"/>
    </xf>
    <xf numFmtId="0" fontId="6" fillId="3" borderId="14" xfId="0" applyFont="1" applyFill="1" applyBorder="1" applyAlignment="1" applyProtection="1">
      <alignment horizontal="left" vertical="top" wrapText="1"/>
    </xf>
    <xf numFmtId="0" fontId="0" fillId="6" borderId="18" xfId="0" applyFill="1" applyBorder="1" applyAlignment="1" applyProtection="1">
      <alignment vertical="top" wrapText="1"/>
    </xf>
    <xf numFmtId="3" fontId="0" fillId="8" borderId="14" xfId="0" applyNumberFormat="1" applyFill="1" applyBorder="1" applyAlignment="1" applyProtection="1">
      <alignment horizontal="center" vertical="center"/>
    </xf>
    <xf numFmtId="0" fontId="0" fillId="7" borderId="7" xfId="0" applyFill="1" applyBorder="1" applyAlignment="1" applyProtection="1">
      <alignment horizontal="right" wrapText="1"/>
    </xf>
    <xf numFmtId="49" fontId="0" fillId="3" borderId="8" xfId="0" applyNumberFormat="1" applyFill="1" applyBorder="1" applyAlignment="1" applyProtection="1">
      <alignment horizontal="right" vertical="center"/>
    </xf>
    <xf numFmtId="49" fontId="0" fillId="3" borderId="0" xfId="0" applyNumberFormat="1" applyFill="1" applyBorder="1" applyAlignment="1" applyProtection="1">
      <alignment horizontal="left" vertical="top" wrapText="1"/>
    </xf>
    <xf numFmtId="49" fontId="0" fillId="3" borderId="0" xfId="0" applyNumberFormat="1" applyFill="1" applyBorder="1" applyAlignment="1" applyProtection="1">
      <alignment horizontal="right" vertical="center" wrapText="1"/>
    </xf>
    <xf numFmtId="164" fontId="0" fillId="3" borderId="0" xfId="0" applyNumberFormat="1" applyFill="1" applyBorder="1" applyAlignment="1" applyProtection="1">
      <alignment horizontal="center" vertical="center"/>
    </xf>
    <xf numFmtId="3" fontId="0" fillId="0" borderId="0" xfId="0" applyNumberFormat="1" applyFill="1" applyBorder="1" applyAlignment="1" applyProtection="1">
      <alignment horizontal="center" vertical="center"/>
    </xf>
    <xf numFmtId="0" fontId="12" fillId="0" borderId="9" xfId="1" applyFont="1" applyBorder="1" applyAlignment="1">
      <alignment vertical="top" wrapText="1" readingOrder="2"/>
    </xf>
    <xf numFmtId="0" fontId="12" fillId="0" borderId="0" xfId="1" applyFont="1" applyBorder="1" applyAlignment="1">
      <alignment vertical="top" wrapText="1" readingOrder="1"/>
    </xf>
    <xf numFmtId="3" fontId="0" fillId="0" borderId="0" xfId="0" applyNumberFormat="1" applyBorder="1" applyAlignment="1" applyProtection="1">
      <alignment horizontal="center" vertical="center"/>
    </xf>
    <xf numFmtId="1" fontId="0" fillId="0" borderId="0" xfId="0" applyNumberFormat="1" applyBorder="1" applyAlignment="1" applyProtection="1">
      <alignment horizontal="center" vertical="center"/>
    </xf>
    <xf numFmtId="1" fontId="0" fillId="0" borderId="23" xfId="0" applyNumberFormat="1" applyBorder="1" applyAlignment="1" applyProtection="1">
      <alignment horizontal="center" vertical="center"/>
    </xf>
    <xf numFmtId="3" fontId="0" fillId="0" borderId="23" xfId="0" applyNumberFormat="1" applyBorder="1" applyAlignment="1" applyProtection="1">
      <alignment horizontal="center" vertical="center"/>
    </xf>
    <xf numFmtId="0" fontId="12" fillId="0" borderId="0" xfId="1" applyFont="1" applyBorder="1" applyAlignment="1">
      <alignment horizontal="right" vertical="top" wrapText="1" readingOrder="2"/>
    </xf>
    <xf numFmtId="0" fontId="12" fillId="0" borderId="22" xfId="1" applyFont="1" applyBorder="1" applyAlignment="1">
      <alignment horizontal="left" vertical="top" wrapText="1" readingOrder="1"/>
    </xf>
    <xf numFmtId="0" fontId="12" fillId="0" borderId="23" xfId="1" applyFont="1" applyBorder="1" applyAlignment="1">
      <alignment horizontal="left" vertical="top" wrapText="1" readingOrder="1"/>
    </xf>
    <xf numFmtId="0" fontId="12" fillId="6" borderId="23" xfId="1" applyFont="1" applyFill="1" applyBorder="1" applyAlignment="1">
      <alignment horizontal="right" vertical="top" wrapText="1" readingOrder="2"/>
    </xf>
    <xf numFmtId="0" fontId="12" fillId="6" borderId="24" xfId="1" applyFont="1" applyFill="1" applyBorder="1" applyAlignment="1">
      <alignment horizontal="right" vertical="top" wrapText="1" readingOrder="2"/>
    </xf>
    <xf numFmtId="0" fontId="12" fillId="0" borderId="0" xfId="1" applyFont="1" applyBorder="1" applyAlignment="1">
      <alignment horizontal="left" vertical="top" wrapText="1" readingOrder="1"/>
    </xf>
    <xf numFmtId="0" fontId="12" fillId="0" borderId="8" xfId="1" applyFont="1" applyBorder="1" applyAlignment="1">
      <alignment horizontal="left" vertical="top" wrapText="1" readingOrder="1"/>
    </xf>
    <xf numFmtId="0" fontId="12" fillId="0" borderId="9" xfId="1" applyFont="1" applyBorder="1" applyAlignment="1">
      <alignment horizontal="right" vertical="top" wrapText="1" readingOrder="2"/>
    </xf>
    <xf numFmtId="0" fontId="12" fillId="0" borderId="8" xfId="1" applyFont="1" applyBorder="1" applyAlignment="1">
      <alignment vertical="top" wrapText="1" readingOrder="1"/>
    </xf>
    <xf numFmtId="0" fontId="12" fillId="0" borderId="0" xfId="1" applyFont="1" applyBorder="1" applyAlignment="1">
      <alignment vertical="top" wrapText="1" readingOrder="1"/>
    </xf>
    <xf numFmtId="49" fontId="0" fillId="0" borderId="1" xfId="0" applyNumberFormat="1" applyBorder="1" applyAlignment="1" applyProtection="1">
      <alignment horizontal="center" vertical="center"/>
    </xf>
    <xf numFmtId="49" fontId="0" fillId="0" borderId="2" xfId="0" applyNumberFormat="1" applyBorder="1" applyAlignment="1" applyProtection="1">
      <alignment horizontal="center" vertical="center"/>
    </xf>
    <xf numFmtId="49" fontId="3" fillId="2" borderId="5" xfId="0" applyNumberFormat="1" applyFont="1" applyFill="1" applyBorder="1" applyAlignment="1" applyProtection="1">
      <alignment horizontal="center" vertical="center" wrapText="1"/>
    </xf>
    <xf numFmtId="49" fontId="3" fillId="2" borderId="6" xfId="0" applyNumberFormat="1" applyFont="1" applyFill="1" applyBorder="1" applyAlignment="1" applyProtection="1">
      <alignment horizontal="center" vertical="center" wrapText="1"/>
    </xf>
    <xf numFmtId="49" fontId="3" fillId="2" borderId="7" xfId="0" applyNumberFormat="1"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xf>
    <xf numFmtId="0" fontId="5" fillId="0" borderId="16" xfId="0" applyFont="1" applyFill="1" applyBorder="1" applyAlignment="1" applyProtection="1">
      <alignment horizontal="center" vertical="center" wrapText="1"/>
    </xf>
    <xf numFmtId="0" fontId="5" fillId="0" borderId="17" xfId="0" applyFont="1" applyFill="1" applyBorder="1" applyAlignment="1" applyProtection="1">
      <alignment horizontal="center" vertical="center" wrapText="1"/>
    </xf>
    <xf numFmtId="49" fontId="0" fillId="7" borderId="19" xfId="0" applyNumberFormat="1" applyFill="1" applyBorder="1" applyAlignment="1" applyProtection="1">
      <alignment horizontal="right" vertical="center"/>
    </xf>
    <xf numFmtId="49" fontId="0" fillId="7" borderId="20" xfId="0" applyNumberFormat="1" applyFill="1" applyBorder="1" applyAlignment="1" applyProtection="1">
      <alignment horizontal="right" vertical="center"/>
    </xf>
    <xf numFmtId="49" fontId="0" fillId="7" borderId="21" xfId="0" applyNumberFormat="1" applyFill="1" applyBorder="1" applyAlignment="1" applyProtection="1">
      <alignment horizontal="right" vertical="center"/>
    </xf>
    <xf numFmtId="0" fontId="0" fillId="0" borderId="0" xfId="0" applyAlignment="1" applyProtection="1">
      <alignment horizontal="center" vertical="center"/>
    </xf>
    <xf numFmtId="0" fontId="12" fillId="0" borderId="0" xfId="1" applyFont="1" applyBorder="1" applyAlignment="1">
      <alignment horizontal="center" vertical="top" wrapText="1" readingOrder="1"/>
    </xf>
    <xf numFmtId="0" fontId="12" fillId="0" borderId="3" xfId="1" applyFont="1" applyBorder="1" applyAlignment="1">
      <alignment horizontal="center" vertical="top" wrapText="1" readingOrder="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3034147</xdr:colOff>
      <xdr:row>0</xdr:row>
      <xdr:rowOff>120361</xdr:rowOff>
    </xdr:from>
    <xdr:to>
      <xdr:col>5</xdr:col>
      <xdr:colOff>257175</xdr:colOff>
      <xdr:row>0</xdr:row>
      <xdr:rowOff>617776</xdr:rowOff>
    </xdr:to>
    <xdr:pic>
      <xdr:nvPicPr>
        <xdr:cNvPr id="2" name="Picture 1"/>
        <xdr:cNvPicPr>
          <a:picLocks noChangeAspect="1"/>
        </xdr:cNvPicPr>
      </xdr:nvPicPr>
      <xdr:blipFill>
        <a:blip xmlns:r="http://schemas.openxmlformats.org/officeDocument/2006/relationships" r:embed="rId1"/>
        <a:stretch>
          <a:fillRect/>
        </a:stretch>
      </xdr:blipFill>
      <xdr:spPr>
        <a:xfrm>
          <a:off x="3357997" y="120361"/>
          <a:ext cx="2271278" cy="497415"/>
        </a:xfrm>
        <a:prstGeom prst="rect">
          <a:avLst/>
        </a:prstGeom>
      </xdr:spPr>
    </xdr:pic>
    <xdr:clientData/>
  </xdr:twoCellAnchor>
  <xdr:twoCellAnchor editAs="oneCell">
    <xdr:from>
      <xdr:col>0</xdr:col>
      <xdr:colOff>73602</xdr:colOff>
      <xdr:row>0</xdr:row>
      <xdr:rowOff>19050</xdr:rowOff>
    </xdr:from>
    <xdr:to>
      <xdr:col>1</xdr:col>
      <xdr:colOff>1019175</xdr:colOff>
      <xdr:row>1</xdr:row>
      <xdr:rowOff>3341</xdr:rowOff>
    </xdr:to>
    <xdr:pic>
      <xdr:nvPicPr>
        <xdr:cNvPr id="3" name="Picture 2"/>
        <xdr:cNvPicPr>
          <a:picLocks noChangeAspect="1"/>
        </xdr:cNvPicPr>
      </xdr:nvPicPr>
      <xdr:blipFill>
        <a:blip xmlns:r="http://schemas.openxmlformats.org/officeDocument/2006/relationships" r:embed="rId2"/>
        <a:stretch>
          <a:fillRect/>
        </a:stretch>
      </xdr:blipFill>
      <xdr:spPr>
        <a:xfrm>
          <a:off x="73602" y="19050"/>
          <a:ext cx="1269423" cy="670091"/>
        </a:xfrm>
        <a:prstGeom prst="rect">
          <a:avLst/>
        </a:prstGeom>
      </xdr:spPr>
    </xdr:pic>
    <xdr:clientData/>
  </xdr:twoCellAnchor>
  <xdr:twoCellAnchor editAs="oneCell">
    <xdr:from>
      <xdr:col>6</xdr:col>
      <xdr:colOff>1310122</xdr:colOff>
      <xdr:row>0</xdr:row>
      <xdr:rowOff>1</xdr:rowOff>
    </xdr:from>
    <xdr:to>
      <xdr:col>6</xdr:col>
      <xdr:colOff>2905125</xdr:colOff>
      <xdr:row>0</xdr:row>
      <xdr:rowOff>597913</xdr:rowOff>
    </xdr:to>
    <xdr:pic>
      <xdr:nvPicPr>
        <xdr:cNvPr id="4" name="Picture 3"/>
        <xdr:cNvPicPr>
          <a:picLocks noChangeAspect="1"/>
        </xdr:cNvPicPr>
      </xdr:nvPicPr>
      <xdr:blipFill>
        <a:blip xmlns:r="http://schemas.openxmlformats.org/officeDocument/2006/relationships" r:embed="rId3"/>
        <a:stretch>
          <a:fillRect/>
        </a:stretch>
      </xdr:blipFill>
      <xdr:spPr>
        <a:xfrm>
          <a:off x="7425172" y="1"/>
          <a:ext cx="1595003" cy="5979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tabSelected="1" topLeftCell="A7" workbookViewId="0">
      <selection activeCell="D7" sqref="D7"/>
    </sheetView>
  </sheetViews>
  <sheetFormatPr defaultColWidth="9.140625" defaultRowHeight="12.75" x14ac:dyDescent="0.2"/>
  <cols>
    <col min="1" max="1" width="4.85546875" style="73" customWidth="1"/>
    <col min="2" max="2" width="50.85546875" style="73" customWidth="1"/>
    <col min="3" max="3" width="5.28515625" style="73" customWidth="1"/>
    <col min="4" max="4" width="5.7109375" style="73" customWidth="1"/>
    <col min="5" max="5" width="13.85546875" style="73" customWidth="1"/>
    <col min="6" max="6" width="11.140625" style="73" customWidth="1"/>
    <col min="7" max="7" width="50.140625" style="73" customWidth="1"/>
    <col min="8" max="8" width="6.140625" style="72" customWidth="1"/>
    <col min="9" max="9" width="33.85546875" style="72" customWidth="1"/>
    <col min="10" max="16384" width="9.140625" style="72"/>
  </cols>
  <sheetData>
    <row r="1" spans="1:7" ht="54" customHeight="1" x14ac:dyDescent="0.2">
      <c r="A1" s="61"/>
      <c r="B1" s="62"/>
      <c r="C1" s="1"/>
      <c r="D1" s="2"/>
      <c r="E1" s="3"/>
      <c r="F1" s="3"/>
      <c r="G1" s="4"/>
    </row>
    <row r="2" spans="1:7" ht="18.75" x14ac:dyDescent="0.2">
      <c r="A2" s="63" t="s">
        <v>0</v>
      </c>
      <c r="B2" s="64"/>
      <c r="C2" s="64"/>
      <c r="D2" s="64"/>
      <c r="E2" s="64"/>
      <c r="F2" s="64"/>
      <c r="G2" s="65"/>
    </row>
    <row r="3" spans="1:7" ht="12.75" hidden="1" customHeight="1" x14ac:dyDescent="0.2">
      <c r="A3" s="5"/>
      <c r="B3" s="6"/>
      <c r="C3" s="7"/>
      <c r="D3" s="8"/>
      <c r="E3" s="9"/>
      <c r="F3" s="9"/>
      <c r="G3" s="10"/>
    </row>
    <row r="4" spans="1:7" ht="31.5" x14ac:dyDescent="0.2">
      <c r="A4" s="11" t="s">
        <v>1</v>
      </c>
      <c r="B4" s="12" t="s">
        <v>2</v>
      </c>
      <c r="C4" s="13" t="s">
        <v>3</v>
      </c>
      <c r="D4" s="14" t="s">
        <v>4</v>
      </c>
      <c r="E4" s="15" t="s">
        <v>5</v>
      </c>
      <c r="F4" s="15" t="s">
        <v>6</v>
      </c>
      <c r="G4" s="16" t="s">
        <v>7</v>
      </c>
    </row>
    <row r="5" spans="1:7" ht="60" x14ac:dyDescent="0.2">
      <c r="A5" s="17"/>
      <c r="B5" s="18" t="s">
        <v>8</v>
      </c>
      <c r="C5" s="66"/>
      <c r="D5" s="67"/>
      <c r="E5" s="67"/>
      <c r="F5" s="68"/>
      <c r="G5" s="19" t="s">
        <v>9</v>
      </c>
    </row>
    <row r="6" spans="1:7" ht="191.25" x14ac:dyDescent="0.2">
      <c r="A6" s="20">
        <v>1</v>
      </c>
      <c r="B6" s="21" t="s">
        <v>10</v>
      </c>
      <c r="C6" s="22" t="s">
        <v>11</v>
      </c>
      <c r="D6" s="23">
        <v>2</v>
      </c>
      <c r="E6" s="24"/>
      <c r="F6" s="25"/>
      <c r="G6" s="26" t="s">
        <v>12</v>
      </c>
    </row>
    <row r="7" spans="1:7" ht="293.25" x14ac:dyDescent="0.2">
      <c r="A7" s="27">
        <v>2</v>
      </c>
      <c r="B7" s="21" t="s">
        <v>13</v>
      </c>
      <c r="C7" s="28" t="s">
        <v>11</v>
      </c>
      <c r="D7" s="29">
        <v>1</v>
      </c>
      <c r="E7" s="30"/>
      <c r="F7" s="31"/>
      <c r="G7" s="32" t="s">
        <v>14</v>
      </c>
    </row>
    <row r="8" spans="1:7" ht="140.25" x14ac:dyDescent="0.2">
      <c r="A8" s="20">
        <v>3</v>
      </c>
      <c r="B8" s="21" t="s">
        <v>15</v>
      </c>
      <c r="C8" s="22" t="s">
        <v>11</v>
      </c>
      <c r="D8" s="23">
        <v>1</v>
      </c>
      <c r="E8" s="24"/>
      <c r="F8" s="25"/>
      <c r="G8" s="33" t="s">
        <v>16</v>
      </c>
    </row>
    <row r="9" spans="1:7" ht="306" x14ac:dyDescent="0.2">
      <c r="A9" s="20">
        <v>4</v>
      </c>
      <c r="B9" s="21" t="s">
        <v>17</v>
      </c>
      <c r="C9" s="22" t="s">
        <v>18</v>
      </c>
      <c r="D9" s="23">
        <v>1</v>
      </c>
      <c r="E9" s="24"/>
      <c r="F9" s="25"/>
      <c r="G9" s="26" t="s">
        <v>19</v>
      </c>
    </row>
    <row r="10" spans="1:7" ht="114.75" x14ac:dyDescent="0.2">
      <c r="A10" s="20">
        <v>5</v>
      </c>
      <c r="B10" s="21" t="s">
        <v>20</v>
      </c>
      <c r="C10" s="34" t="s">
        <v>11</v>
      </c>
      <c r="D10" s="35">
        <v>6</v>
      </c>
      <c r="E10" s="24"/>
      <c r="F10" s="25"/>
      <c r="G10" s="26" t="s">
        <v>21</v>
      </c>
    </row>
    <row r="11" spans="1:7" ht="255" x14ac:dyDescent="0.2">
      <c r="A11" s="20">
        <v>6</v>
      </c>
      <c r="B11" s="21" t="s">
        <v>22</v>
      </c>
      <c r="C11" s="34" t="s">
        <v>11</v>
      </c>
      <c r="D11" s="35">
        <v>1</v>
      </c>
      <c r="E11" s="24"/>
      <c r="F11" s="25"/>
      <c r="G11" s="32" t="s">
        <v>23</v>
      </c>
    </row>
    <row r="12" spans="1:7" ht="30" x14ac:dyDescent="0.2">
      <c r="A12" s="20">
        <v>7</v>
      </c>
      <c r="B12" s="36" t="s">
        <v>24</v>
      </c>
      <c r="C12" s="22" t="s">
        <v>25</v>
      </c>
      <c r="D12" s="29">
        <v>48</v>
      </c>
      <c r="E12" s="30"/>
      <c r="F12" s="25"/>
      <c r="G12" s="37" t="s">
        <v>26</v>
      </c>
    </row>
    <row r="13" spans="1:7" ht="120" x14ac:dyDescent="0.2">
      <c r="A13" s="20">
        <v>8</v>
      </c>
      <c r="B13" s="36" t="s">
        <v>27</v>
      </c>
      <c r="C13" s="22" t="s">
        <v>28</v>
      </c>
      <c r="D13" s="29">
        <v>36</v>
      </c>
      <c r="E13" s="30"/>
      <c r="F13" s="25"/>
      <c r="G13" s="37" t="s">
        <v>29</v>
      </c>
    </row>
    <row r="14" spans="1:7" ht="51" x14ac:dyDescent="0.2">
      <c r="A14" s="20">
        <v>9</v>
      </c>
      <c r="B14" s="21" t="s">
        <v>30</v>
      </c>
      <c r="C14" s="22" t="s">
        <v>11</v>
      </c>
      <c r="D14" s="29">
        <v>1</v>
      </c>
      <c r="E14" s="30"/>
      <c r="F14" s="25"/>
      <c r="G14" s="37" t="s">
        <v>31</v>
      </c>
    </row>
    <row r="15" spans="1:7" x14ac:dyDescent="0.2">
      <c r="A15" s="69" t="s">
        <v>32</v>
      </c>
      <c r="B15" s="70"/>
      <c r="C15" s="70"/>
      <c r="D15" s="70"/>
      <c r="E15" s="71"/>
      <c r="F15" s="38">
        <f>SUM(F6:F14)</f>
        <v>0</v>
      </c>
      <c r="G15" s="39"/>
    </row>
    <row r="16" spans="1:7" x14ac:dyDescent="0.2">
      <c r="A16" s="40"/>
      <c r="B16" s="41"/>
      <c r="C16" s="42"/>
      <c r="D16" s="43"/>
      <c r="E16" s="9"/>
      <c r="F16" s="44"/>
      <c r="G16" s="10"/>
    </row>
    <row r="17" spans="1:7" ht="15" x14ac:dyDescent="0.2">
      <c r="A17" s="40"/>
      <c r="B17" s="41"/>
      <c r="C17" s="42"/>
      <c r="D17" s="43"/>
      <c r="E17" s="9"/>
      <c r="F17" s="44"/>
      <c r="G17" s="45" t="s">
        <v>33</v>
      </c>
    </row>
    <row r="18" spans="1:7" ht="15" x14ac:dyDescent="0.2">
      <c r="A18" s="57" t="s">
        <v>34</v>
      </c>
      <c r="B18" s="56"/>
      <c r="C18" s="56"/>
      <c r="D18" s="46"/>
      <c r="E18" s="47"/>
      <c r="F18" s="51" t="s">
        <v>35</v>
      </c>
      <c r="G18" s="58"/>
    </row>
    <row r="19" spans="1:7" ht="15" x14ac:dyDescent="0.2">
      <c r="A19" s="59" t="s">
        <v>36</v>
      </c>
      <c r="B19" s="60"/>
      <c r="C19" s="60"/>
      <c r="D19" s="46"/>
      <c r="E19" s="47"/>
      <c r="F19" s="51" t="s">
        <v>37</v>
      </c>
      <c r="G19" s="58"/>
    </row>
    <row r="20" spans="1:7" ht="15" x14ac:dyDescent="0.2">
      <c r="A20" s="57" t="s">
        <v>38</v>
      </c>
      <c r="B20" s="56"/>
      <c r="C20" s="56"/>
      <c r="D20" s="46"/>
      <c r="E20" s="47"/>
      <c r="F20" s="51" t="s">
        <v>39</v>
      </c>
      <c r="G20" s="58"/>
    </row>
    <row r="21" spans="1:7" ht="15" x14ac:dyDescent="0.2">
      <c r="A21" s="57" t="s">
        <v>40</v>
      </c>
      <c r="B21" s="56"/>
      <c r="C21" s="56"/>
      <c r="D21" s="48"/>
      <c r="E21" s="47"/>
      <c r="F21" s="51" t="s">
        <v>41</v>
      </c>
      <c r="G21" s="58"/>
    </row>
    <row r="22" spans="1:7" ht="15" x14ac:dyDescent="0.2">
      <c r="A22" s="57" t="s">
        <v>42</v>
      </c>
      <c r="B22" s="56"/>
      <c r="C22" s="56"/>
      <c r="D22" s="48"/>
      <c r="E22" s="47"/>
      <c r="F22" s="51" t="s">
        <v>43</v>
      </c>
      <c r="G22" s="58"/>
    </row>
    <row r="23" spans="1:7" ht="15" x14ac:dyDescent="0.2">
      <c r="A23" s="57" t="s">
        <v>44</v>
      </c>
      <c r="B23" s="56"/>
      <c r="C23" s="56"/>
      <c r="D23" s="48"/>
      <c r="E23" s="47"/>
      <c r="F23" s="51" t="s">
        <v>45</v>
      </c>
      <c r="G23" s="58"/>
    </row>
    <row r="24" spans="1:7" ht="15" x14ac:dyDescent="0.2">
      <c r="A24" s="57" t="s">
        <v>46</v>
      </c>
      <c r="B24" s="56"/>
      <c r="C24" s="56"/>
      <c r="D24" s="48"/>
      <c r="E24" s="47"/>
      <c r="F24" s="51" t="s">
        <v>47</v>
      </c>
      <c r="G24" s="58"/>
    </row>
    <row r="25" spans="1:7" ht="15.75" thickBot="1" x14ac:dyDescent="0.25">
      <c r="A25" s="52"/>
      <c r="B25" s="53"/>
      <c r="C25" s="53"/>
      <c r="D25" s="49"/>
      <c r="E25" s="50"/>
      <c r="F25" s="54"/>
      <c r="G25" s="55"/>
    </row>
    <row r="26" spans="1:7" ht="15" customHeight="1" x14ac:dyDescent="0.2">
      <c r="A26" s="74"/>
      <c r="B26" s="74"/>
      <c r="C26" s="74"/>
      <c r="D26" s="74"/>
      <c r="E26" s="74"/>
      <c r="F26" s="74"/>
      <c r="G26" s="74"/>
    </row>
    <row r="28" spans="1:7" ht="15" customHeight="1" x14ac:dyDescent="0.2"/>
    <row r="29" spans="1:7" ht="15" customHeight="1" x14ac:dyDescent="0.2"/>
    <row r="30" spans="1:7" ht="15" customHeight="1" x14ac:dyDescent="0.2"/>
    <row r="31" spans="1:7" ht="15" customHeight="1" x14ac:dyDescent="0.2"/>
  </sheetData>
  <mergeCells count="22">
    <mergeCell ref="A18:C18"/>
    <mergeCell ref="F18:G18"/>
    <mergeCell ref="H1:XFD1048576"/>
    <mergeCell ref="A26:G1048576"/>
    <mergeCell ref="A1:B1"/>
    <mergeCell ref="A2:G2"/>
    <mergeCell ref="C5:F5"/>
    <mergeCell ref="A15:E15"/>
    <mergeCell ref="A19:C19"/>
    <mergeCell ref="F19:G19"/>
    <mergeCell ref="A20:C20"/>
    <mergeCell ref="F20:G20"/>
    <mergeCell ref="A21:C21"/>
    <mergeCell ref="F21:G21"/>
    <mergeCell ref="A22:C22"/>
    <mergeCell ref="F22:G22"/>
    <mergeCell ref="A23:C23"/>
    <mergeCell ref="F23:G23"/>
    <mergeCell ref="A24:C24"/>
    <mergeCell ref="F24:G24"/>
    <mergeCell ref="A25:C25"/>
    <mergeCell ref="F25:G25"/>
  </mergeCells>
  <pageMargins left="0.7" right="0.7" top="0.75" bottom="0.75" header="0.3" footer="0.3"/>
  <pageSetup scale="6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BoQ1</vt:lpstr>
      <vt:lpstr>'BoQ1'!Print_Area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Rashid, Alan</cp:lastModifiedBy>
  <dcterms:created xsi:type="dcterms:W3CDTF">2020-03-19T09:11:23Z</dcterms:created>
  <dcterms:modified xsi:type="dcterms:W3CDTF">2020-03-24T13:41:56Z</dcterms:modified>
</cp:coreProperties>
</file>