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ashid\Documents\Savethechildren\Procurement\Forma for Supply chain\PR 0185\"/>
    </mc:Choice>
  </mc:AlternateContent>
  <bookViews>
    <workbookView xWindow="0" yWindow="0" windowWidth="20490" windowHeight="7050"/>
  </bookViews>
  <sheets>
    <sheet name="BoQ2" sheetId="1" r:id="rId1"/>
  </sheets>
  <externalReferences>
    <externalReference r:id="rId2"/>
  </externalReferences>
  <definedNames>
    <definedName name="CO">#REF!</definedName>
    <definedName name="coname">#REF!</definedName>
    <definedName name="_xlnm.Print_Area" localSheetId="0">'BoQ2'!$A$1:$G$32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1" i="1" l="1"/>
</calcChain>
</file>

<file path=xl/sharedStrings.xml><?xml version="1.0" encoding="utf-8"?>
<sst xmlns="http://schemas.openxmlformats.org/spreadsheetml/2006/main" count="71" uniqueCount="59">
  <si>
    <t xml:space="preserve"> Estimated BOQ for Rehabilitation  WTP in Al-Hiaziea village with capacity 50 m3/hour  at Hawija district . </t>
  </si>
  <si>
    <t>#</t>
  </si>
  <si>
    <t>Item Description</t>
  </si>
  <si>
    <t>Unit</t>
  </si>
  <si>
    <t>Qty</t>
  </si>
  <si>
    <t>Unit Cost IQD</t>
  </si>
  <si>
    <t>Total Cost IQD</t>
  </si>
  <si>
    <t>التفاصيل</t>
  </si>
  <si>
    <t>Prepare and  Cleaning  the site from rubbish, debris and all kind of extra material  ,  move it outside the borders of municipality according to supervisor engineer instructions.</t>
  </si>
  <si>
    <t>تنظيف وإعداد الموقع من القمامة والحطام وجميع أنواع المواد الإضافية ,ونقلها الى الاماكن المخصصة وفقا لتعليمات المهندس المشرف.</t>
  </si>
  <si>
    <t>Supply of pumps (submersible) type Low lift suction Submersible pump , The work includes the suppling, installation and operation of submersible   pumps from this origine as indicated in the notes (Link Star-Delta )with capacity of not less than (90 m 3 / hour, head not less than 35 m,and the overload according to the efficiency of the pump with bringing three technical offers for authentication ,and accordung to the  specifications and submit offers to the DoW  for approval before processing and work includes the processing of an electric starter integrated for  pumps and all necessary to make the work integrated ,with the installation of pipes and accessories with all mechanical and electrical connection need, with extending D-conductor inside the Tri-cable and the cable shape  appropriate submersibles and connection to the main operator panel ,with replacement switch locks mind back ,according to the technical specifications and according to instructions of the supervising engineer.</t>
  </si>
  <si>
    <t>NO.</t>
  </si>
  <si>
    <r>
      <t xml:space="preserve">تجهيز مضخات السحب (غطاسات) نوع Low lift suction  Submersible pump ويشمل العمل تجهيز ونصب وتشغيل مضخات سحب غاطسة ومن منشا </t>
    </r>
    <r>
      <rPr>
        <sz val="11"/>
        <color theme="1"/>
        <rFont val="Times New Roman"/>
        <family val="1"/>
      </rPr>
      <t xml:space="preserve"> </t>
    </r>
    <r>
      <rPr>
        <b/>
        <sz val="11"/>
        <color theme="1"/>
        <rFont val="Arial"/>
        <family val="2"/>
      </rPr>
      <t xml:space="preserve">حسب مامشار اليه في الملاحظات ربط ستار -دلتا سعة لا يقل عن (90م3/ساعة, ارتفاع  لا يقل عن 35م,  والاوفر لود حسب كفاءة المضخة  مع جلب ثلاثة عروض فنية للمصادقة   </t>
    </r>
    <r>
      <rPr>
        <b/>
        <sz val="11"/>
        <color theme="1"/>
        <rFont val="Times New Roman"/>
        <family val="1"/>
      </rPr>
      <t>وحسب المواصفات وتقديم العروض إلى الدائرة للمصادقة عليها قبل التجهيز ويشمل العمل تجهيز ستارتر كهربائي متكامل  للمضخات</t>
    </r>
    <r>
      <rPr>
        <b/>
        <sz val="11"/>
        <color theme="1"/>
        <rFont val="Arial"/>
        <family val="2"/>
      </rPr>
      <t xml:space="preserve"> وكل ما يلزم لجعل العمل متكامل مع تركيب الانابيب وملحقاتها مع كافة اعمال الربط الميكانيكي والكهربائي اللازمة  مع مد القابلو داخل تري كيبل ويكون القابلوات ذو حجم مناسب من الغطاسات الى لوحة التشغيل الرئيسية  مع تبديل اقفال مانع الرجوع وحسب المواصفات الفنية وتوجيهات المهندس المشرف.</t>
    </r>
  </si>
  <si>
    <t>Supplying, installing, operating and inspecting the crew pumping horizontal pumps type( End section ) as indicated in the notes,with Capacity not less than (85 m3 / h, head not less than 40 m and speed 1500R/M, and the degree of insulation protection (class F) IP 55 and bring three technical offers for the purpose of approval by the Committee Specifications in the DoW  including the price of equipping, installing, connecting, operating ,with inspecting the starter for each (Star Delta type) pump with supplying and extending  Electricians(3 * 16 mm2) from the control panel to the pumps and using Electricians  (1 * 10 mm 3) to connect the ground cable to the pump body with the extension Electricians inside theTri cable with Supply and installation of electric pontoons to protect pumps,With mechanical fastening of the pump (push and pull pipes) using Connecting accessories (locks, reversible, screw, wind and flexbable) and according to the measurement of the pump with the lifting of old  pump and accessories  If any  and inserted into the warehouse of the Directorate,And processing  feeder pipes and complete the work according to technical specifications and according to instructions the supervising engineer.</t>
  </si>
  <si>
    <r>
      <t xml:space="preserve"> تجهيزونصب وتشغيل وفحص  طاقم  ضخ  مضخات دفع  افقية  نوع  End section </t>
    </r>
    <r>
      <rPr>
        <b/>
        <sz val="11"/>
        <color theme="1"/>
        <rFont val="Arial"/>
        <family val="2"/>
      </rPr>
      <t>حسب مامشار اليه في الملاحظات</t>
    </r>
    <r>
      <rPr>
        <b/>
        <sz val="11"/>
        <color theme="1"/>
        <rFont val="Times New Roman"/>
        <family val="1"/>
      </rPr>
      <t xml:space="preserve">  سعة  لاتقل عن (85م3/ساعة, ارتفاع  لا يقل عن 40متر </t>
    </r>
    <r>
      <rPr>
        <b/>
        <u/>
        <sz val="11"/>
        <color theme="1"/>
        <rFont val="Times New Roman"/>
        <family val="1"/>
      </rPr>
      <t>والسرعة  1500د/د, ودرجة العزل الحماية (</t>
    </r>
    <r>
      <rPr>
        <b/>
        <u/>
        <sz val="11"/>
        <color theme="1"/>
        <rFont val="Arial"/>
        <family val="2"/>
      </rPr>
      <t>class F</t>
    </r>
    <r>
      <rPr>
        <b/>
        <u/>
        <sz val="11"/>
        <color theme="1"/>
        <rFont val="Times New Roman"/>
        <family val="1"/>
      </rPr>
      <t xml:space="preserve">)  </t>
    </r>
    <r>
      <rPr>
        <b/>
        <u/>
        <sz val="11"/>
        <color theme="1"/>
        <rFont val="Arial"/>
        <family val="2"/>
      </rPr>
      <t>IP 55</t>
    </r>
    <r>
      <rPr>
        <b/>
        <sz val="11"/>
        <color theme="1"/>
        <rFont val="Times New Roman"/>
        <family val="1"/>
      </rPr>
      <t xml:space="preserve">  وجلب ثلاثة عروض فنية لغرض المصادقة عليها من قبل لجنة المواصفات في المديرية  شاملا السعر  تجهيز ونصب وربط وتشغيل  وفحص  ستارتر لكل مضخة نوع ستار دلتا مع تجهيز ومد قابلو (3 * 16 ملم2 )  من لوحة السيطرة  الى المضخات واستعمال قابلوا ( 1 *  10 ملم3 ) لربط الارضي ببدن  المضخة  </t>
    </r>
    <r>
      <rPr>
        <b/>
        <sz val="11"/>
        <color theme="1"/>
        <rFont val="Arial"/>
        <family val="2"/>
      </rPr>
      <t>مع مد القابلو داخل تري كيبل</t>
    </r>
    <r>
      <rPr>
        <b/>
        <sz val="11"/>
        <color theme="1"/>
        <rFont val="Times New Roman"/>
        <family val="1"/>
      </rPr>
      <t xml:space="preserve"> مع  تجهيز ونصب نظام طوافات كهربائية لحماية المضخات مع اعمال الربط  الميكانيكي  للمضخة (انابيب الدفع والسحب ) باستخدام ملحقات الربط من (اقفال و عكوس وجك ولف وفلكسبل ) وحسب قياس المضخة  مع رفع المضخة الفديمة وملحقاتها ان وجدت وادخالها الى مخزن المديرية  وتجهيز الأنابيب اللازمة للتغذية واكمال الاعمال حسب المواصفات الفنية  وحسب توجيهات المهندس المشرف.</t>
    </r>
  </si>
  <si>
    <r>
      <rPr>
        <b/>
        <u/>
        <sz val="10"/>
        <rFont val="Arial"/>
        <family val="2"/>
      </rPr>
      <t>Installation, testing and operation of an electric transformer with electricity delivery:</t>
    </r>
    <r>
      <rPr>
        <sz val="10"/>
        <rFont val="Arial"/>
        <family val="2"/>
      </rPr>
      <t xml:space="preserve"> - Supply, installation, operation and testing of transformer with a capacity of not less than (250 KVI) from a Origin  as( indicated in the notes) Good type with voltage (11 / 0,4) KV (5-Tap- changer )The transformer coil from the inside is made of copper wire and the transformer conforms to the specifications of the Directorate of Electricity Distribution in Kirkuk. The price includes the installation of the transformer on the H-Pole column located in the site with Supply, installation all required accessories (link fuse-lightning rod-wire catcher-cable catcher-caps..etc)ground copper wire for an electric transformer scale 35mm2with supply and  installation of a main circuit breaker 4-pole inside abox 400 amp, It is installed at the bottom of the column inside a box with the installation and connection of the main Electrice cable 4* (1 * 150 mm2) and (3*95mm+70mm2) from the main cable to the changover and from the  changover  extending to main circuit breaker to the control panel</t>
    </r>
    <r>
      <rPr>
        <sz val="10"/>
        <color rgb="FFFF0000"/>
        <rFont val="Arial"/>
        <family val="2"/>
      </rPr>
      <t xml:space="preserve"> </t>
    </r>
    <r>
      <rPr>
        <sz val="10"/>
        <rFont val="Arial"/>
        <family val="2"/>
      </rPr>
      <t>.Including work installing electric scale and opening a subscription on behalf of the Directorate with all expenses and everything that makes the work integrated ,according to instructions supervisor engineer .</t>
    </r>
  </si>
  <si>
    <r>
      <rPr>
        <b/>
        <u/>
        <sz val="11"/>
        <color theme="1"/>
        <rFont val="Calibri"/>
        <family val="2"/>
        <scheme val="minor"/>
      </rPr>
      <t>نصب  وفحص وتشغيل  محولة كهربائية مع ايصال الكهرباء:-</t>
    </r>
    <r>
      <rPr>
        <sz val="11"/>
        <color theme="1"/>
        <rFont val="Calibri"/>
        <family val="2"/>
        <scheme val="minor"/>
      </rPr>
      <t xml:space="preserve"> تجهيز ونصب وتشغيل وفحص  محولة  بقدرة لايقل(250 كي في اي) من منشاء(وحسب ما مشار اليها في الملاحظات) نوع جيد ذو جهد (11/0,4) كي في  (5tap-changer)  وملف المحولة من الداخل مصنوع من سلك نحاسي  والمحولة مطابقة لمواصفات مديرية توزيع كهرباء محافظة كركوك  ويشمل السعر نصب المحولة  على عمود  H-Pole  الموجود في الموقع تجهيز ونصب كافة الملحقات (لنك فيوز-مانعة صواعق-الارضي-فناجين-ماسكة الاسلاك-ماسكة الكيبل-قفايص..الخ)سلك نحاسي أرضي للمحولة قياس 35ملم2 نوع شعري مع تجهيز و نصب  فاطع دورة رئيسي4-Pole داخل صندوق 400 امبير يتم تثبيته اسفل العمود داخل صندوق مع تجهيز وربط  قابلو رئيسي ضغط واطىء  قياس 4*(1ملم *150 ملم2)و(3*95ملم +70ملم2)من القاطع الرئيسي الى الجنج اوفر ومن الجنج اوفر  الى لوحة السيطرة للوحدة المجمعة شاملا العمل نصب مقياس كهربائي وفتح اشتراك باسم المديرية مع كافة المصاريف وكل ما يجعل العمل متكاملا وحسب توجيهات المهندس المشرف.</t>
    </r>
  </si>
  <si>
    <t>Supply, installation and operation of a chlorine injection system consisting of a chlorine injector (powder) capacity of not less than (100 L/ h) with a Mixer, with electrical connection and mechanical connection using plastic pipes with all the necessary accessories with a plastic basin capacity of 1000 liters with the processing and linking of the  operation starter system using  cables measurement  (2 × 6 mm2) inside theTri- cable with linking the system to the main control panel of the complex with all necessary works, and  extension of main cable inside theTri- cable and according to the technical specifications and instructions supervisor engineer.</t>
  </si>
  <si>
    <r>
      <t xml:space="preserve">تجهيز ونصب وتشغيل  منظومة حقن الكلور وتتكون من حاقنة كلورين (مسحوق) سعة لاتقل عن (100لتر/ساعة) مع المازجة مع الربط الكهربائي  والربط الميكانيكي باستخدام انابيب بلاستيكية مع كافة الملحقات اللازمة مع الحوض البلاستيكي سعة 1000 لتر مع تجهيز وربط استارتر  تشغيل المنظومة وباستخدام القابلوا ت قياس 2×6 ملم2 داخل تري كيبل </t>
    </r>
    <r>
      <rPr>
        <sz val="11"/>
        <color rgb="FFFF0000"/>
        <rFont val="Calibri"/>
        <family val="2"/>
        <scheme val="minor"/>
      </rPr>
      <t xml:space="preserve"> </t>
    </r>
    <r>
      <rPr>
        <sz val="11"/>
        <color theme="1"/>
        <rFont val="Calibri"/>
        <family val="2"/>
        <scheme val="minor"/>
      </rPr>
      <t>و</t>
    </r>
    <r>
      <rPr>
        <sz val="10"/>
        <rFont val="Arial"/>
      </rPr>
      <t xml:space="preserve"> مع ربط المنظومة بلوحة السيطرة الرئيسية للمجمع مع كل مايلزم مع مد القابلو داخل تري كيبل وحسب المواصفات الفنية وتوجيه المهندس المشرف.</t>
    </r>
  </si>
  <si>
    <r>
      <t>Supply, installation and operation of alum injection system consisting of alum</t>
    </r>
    <r>
      <rPr>
        <sz val="10"/>
        <color rgb="FFFF0000"/>
        <rFont val="Arial"/>
        <family val="2"/>
      </rPr>
      <t xml:space="preserve"> </t>
    </r>
    <r>
      <rPr>
        <sz val="10"/>
        <color theme="1"/>
        <rFont val="Arial"/>
        <family val="2"/>
      </rPr>
      <t>injector</t>
    </r>
    <r>
      <rPr>
        <sz val="10"/>
        <rFont val="Arial"/>
        <family val="2"/>
      </rPr>
      <t xml:space="preserve"> ( capacity of not less than (100L / h) with Mixer,with electrical connection and mechanical connection using plastic pipes with all the necessary accessories with a plastic basin capacity three layers of 1000 liters with the processing and linking of the  operation starter system using  cables measurement  (2 × 6 mm2) inside theTri- cable with linking the system to the main control panel of the complex with all necessary works, and  extension of main cable inside theTri- cable and according to the technical specifications and instructions supervisor engineer.</t>
    </r>
  </si>
  <si>
    <r>
      <t>تجهيز ونصب وتشغيل  منظومة حقن الشب وتتكون من</t>
    </r>
    <r>
      <rPr>
        <sz val="11"/>
        <color theme="1"/>
        <rFont val="Calibri"/>
        <family val="2"/>
        <scheme val="minor"/>
      </rPr>
      <t xml:space="preserve"> حاقنة شب</t>
    </r>
    <r>
      <rPr>
        <sz val="11"/>
        <color rgb="FFFF0000"/>
        <rFont val="Calibri"/>
        <family val="2"/>
        <scheme val="minor"/>
      </rPr>
      <t xml:space="preserve"> </t>
    </r>
    <r>
      <rPr>
        <sz val="10"/>
        <rFont val="Arial"/>
      </rPr>
      <t xml:space="preserve"> سعة لاتقل عن (100لتر/ساعة) مع المازجة مع الربط الكهربائي  والربط الميكانيكي باستخدام انابيب بلاستيكية مع كافة الملحقات اللازمة مع الحوض البلاستيكي ثلاث طبقات سعة 1000 لتر مع تجهيز وربط استارتر  تشغيل المنظومة وباستخدام القابلوا ت قياس 2×6 ملم2 داخل تري كيبل   مع ربط المنظومة بلوحة السيطرة الرئيسية للمجمع مع كل مايلزم مع مد القابلو داخل تري كيبل وحسب المواصفات الفنية وتوجيه المهندس المشرف.</t>
    </r>
  </si>
  <si>
    <t>Processing equipment and materials and do welding and treatment of all holes and exudeing  in sedimentation tanks and the rest of the parts of the plant unit (and sedimentation basins)with adding an Iron ladder for the purpose of climbing sedimentation basins, walkway of Joker Plate 2mm. including work maintenance of sedimentation basins and cleaned of sediments,treatment of rusty places and paint it from the inside with epoxy  and the outside with Oil paint and all required work ,and maintenance of all locks with  replacement of the idle one .and paint all the pipes between the sedimentation basins and filters including the work of maintenance mixing mixers (fast and slow)for sedimentation basins no. 2, mechanically and electrically with supply and  replace the idler with new one with  the same specifications with linking, and remove old Allamla layers  and processing new type P.P. with  iron frams to install. as directed by the supervising engineer.</t>
  </si>
  <si>
    <r>
      <t>تجهيز المعدات والمواد اللازمة والقيام باللحام ومعالجة جميع الثقوب والنضوحات في احواض الترسيب</t>
    </r>
    <r>
      <rPr>
        <sz val="11"/>
        <rFont val="Calibri"/>
        <family val="2"/>
        <scheme val="minor"/>
      </rPr>
      <t xml:space="preserve">  واحواض التجميع  </t>
    </r>
    <r>
      <rPr>
        <sz val="10"/>
        <rFont val="Arial"/>
      </rPr>
      <t>وبقية اجزاء الوحدة المجمعة (واحواض الترسيب ) مع اضافة درج حديدي لصعود الحوض وممشى من الجكر بليت 2ملم شاملا العمل صيانة احواض الترسيب وتنظيفها من الاطيان المترسبة ومعالجة الاماكن الصدئة وصبغها من الداخل بالايبوكسي الغذائي ومن الخارج بالصبغ الدهني وكل مايتطلبه العمل مع صيانة كافة الاقفال وتبديل العاطل منها  مع صبغ كافة الانابيب بين احواض الترسيب وشاملا العمل صيانة مازجات الخلط السريع والبطيء لاحواض الترسيب عدد 2 ميكانيكيا وكهربائيا وتبديل وتجهيز العاطل منها بجديد وبنفس المواصفات مع الربط مع ازالة طبقات اللاملا القديمة وتجهيز لاملا جديدة نوع P.Pمع الاطارات الحديدية للتثبيت  وحسب توجيهات المهندس المشرف.</t>
    </r>
  </si>
  <si>
    <r>
      <rPr>
        <b/>
        <u/>
        <sz val="10"/>
        <rFont val="Arial"/>
        <family val="2"/>
      </rPr>
      <t>Rehabilitation of filters: -</t>
    </r>
    <r>
      <rPr>
        <sz val="10"/>
        <rFont val="Arial"/>
        <family val="2"/>
      </rPr>
      <t xml:space="preserve">
Rehabilitation of vertical iron sand filters with a diameter of (2) m for the combined unit, which includes the replacement of gravel and sand filters with the processing of materials and maintenance of sand filters with Two-coat oil paint from the outside,with all the work required to maintenance work, with the treatment of places of rust and Exudations if any and paint  from the inside Non-toxic epoxy, with re-fill the filter with new filters (gravel and sand) and according to the technical specifications of the filters with a thickness of not less than (90) cm and replacement of nozzles idle if any with the maintenance of all locks and replace with  new , the works include supplying and instlation Air blower good type and as directed by the engineer supervisor: -        1- Grit measuring 9.5 mm to 13 mm 10 cm
2 - grit measuring 6.5 mm to 9.5 mm 10 cm
3 - grit measuring 2,5 mm to 6.5 mm 10 cm
4 - sand measuring 1 mm to 2 mm thickness 30 cm
5- Sand measuring 0.6 mm to 1 mm thickness 30 cm
And regularity coefficient of not more than 1,5. and make it in good working condition including maintenance of all electrical locks and replace the unemployed with a new one with electrical connections,  according to the technical specifications and guidance of the engineer Supervisor</t>
    </r>
  </si>
  <si>
    <r>
      <rPr>
        <b/>
        <u/>
        <sz val="11"/>
        <color theme="1"/>
        <rFont val="Calibri"/>
        <family val="2"/>
        <scheme val="minor"/>
      </rPr>
      <t>تاهيل الفلاتر :-</t>
    </r>
    <r>
      <rPr>
        <sz val="10"/>
        <rFont val="Arial"/>
      </rPr>
      <t xml:space="preserve">
اعادة تاهيل الفلاتر الرملية الحديدية االعمودية بقطر (2) م للوحدة المجمعة والتي تشمل استبدال مرشحات الحصى والرمل مع تجهيز المواد والقيام بصيانة الفلاتر الرملية مع الصبغ الدهني وبقاطين من الخارج  وكل مايتطلبة العمل من اعمال صيانة مع معالجة اماكن الصدأ والنضوحات ان وجدت والصبغ من الداخل بالايبوكسي الغير السام (الغذائي) مع اعادة مليء الفلتر بالمرشحات (الحصى والرمل) الجديد وحسب المواصفات الفنية الخاصة بالفلاتر وبسمك لايقل عن (90) سم وتبديل النوزلات العاطلة ان وجدت مع صيانة كافة الاقفا</t>
    </r>
    <r>
      <rPr>
        <sz val="11"/>
        <color theme="1"/>
        <rFont val="Calibri"/>
        <family val="2"/>
        <scheme val="minor"/>
      </rPr>
      <t xml:space="preserve">ل وتبديل الاقفال الكهربائية باقفال يدوية نوع جيد كما ويشمل العمل تجهيز ونصب منظومة الغسيل العكسي air blower </t>
    </r>
    <r>
      <rPr>
        <sz val="10"/>
        <rFont val="Arial"/>
      </rPr>
      <t xml:space="preserve">وحسب توجيه المهندس المشرف
1- حصى قياس 9,5ملم الى 13 ملم 10 سم
2- حصى قياس 6,5ملم الى 9,5 ملم 10 سم
3- حصى قياس 2,5ملم الى 6,5 ملم 10 سم
4- رمل قياس 1ملم الى 2 ملم سمك 30 سم
5- رمل قياس 0,6ملم الى 1 ملم سمك 30 سم G12
ومعامل الانتظام لايزيد عن 1,5 وجعلها في حالة الاشتغال الجيد شاملا العمل صيانة كافة الاقفال الكهربائية وتبديل العاطل منها بأخر جديد مع التوصيلات الكهربائية, وحسب المواصفات الفنية و توجيهات المهندس المشرف
</t>
    </r>
  </si>
  <si>
    <r>
      <t>Supplying materials, equipments,installing, connecting, operating and checking Voltage Reglator to raise the voltages in case of low 150 Kva Three Physes of good origin and according to the approval of the Supervisory Committee and the Designs department  in the Kirkuk Water Directorate including the price Caravan (2 * 2) m 2 and height 2.8 m as well as processing Split 1.5 tons including installation and electrical work and everything that makes the work integrated and according to the requirements of the site and the instructions of the supervisor engineer.</t>
    </r>
    <r>
      <rPr>
        <u/>
        <sz val="10"/>
        <rFont val="Arial"/>
        <family val="2"/>
      </rPr>
      <t>Voltage Reglator Specifications</t>
    </r>
    <r>
      <rPr>
        <sz val="10"/>
        <rFont val="Arial"/>
        <family val="2"/>
      </rPr>
      <t xml:space="preserve"> :- Eff 95% , Frequency 50HZ , Short circute protection  , Ambi Temp.50c , Fan cooled , IP 20</t>
    </r>
  </si>
  <si>
    <t>تجهيز المواد والمعدات  ونصب وربط وتشغيل وفحص منظم فولتية (Voltage Reglator) لرفع الفولتية في حالة انخفاضها 150 Kva ثري فيز   من منشأ جيد وحسب موافقة لجنة الاشراف وشعبة التصاميم في مديرية ماء كركوك شاملا السعر تجهيز كرفان (2*2 )م2 وارتفاع 2.8 م وكذلك تجهيز سبلت 1.5 طن شاملا التنصيب والاعمال الكهربائية وكل ما يجعل العمل متكامل وحسب متطلبات الموقع وتوجيهات المهندس المشرف.                Voltage Reglator Specifications:-EFF95%  , Frequency 50HZ , Short circute protection  , Ambi Temp.50c , Fan cooled , IP 20</t>
  </si>
  <si>
    <t>Supply of materials and equipment for the use of a new main control panel Mecano (1.2 * 2.2 * 60) m3 Local manufacture with the installation and installation, operation and inspection bazbar 10 cm with a circuit breaker 250 amp pole4 the price include . Supply, installation, commissioning, operation and testing of star-delta gauges 55 kW for push pumps 37 kW for suction pumps, which includes electrical control of the parts of the compound (push and pull pumps, alum, chlorine, mixers and lighting ..... etc The work includes the replacement of all damaged devices, which includes (Conductors, face filler, switches, etc.) with the replacement of cables and maintenance of all electrical connections and specifications of the unit combined design and return it to its original state,with supply and installation Time counter for the Submersible and pumps and according to technical specifications and instructions of the engineer Supervisor</t>
  </si>
  <si>
    <r>
      <rPr>
        <sz val="11"/>
        <color rgb="FFFF0000"/>
        <rFont val="Calibri"/>
        <family val="2"/>
        <scheme val="minor"/>
      </rPr>
      <t>ت</t>
    </r>
    <r>
      <rPr>
        <sz val="11"/>
        <rFont val="Calibri"/>
        <family val="2"/>
        <scheme val="minor"/>
      </rPr>
      <t xml:space="preserve">جهيز المواد والمعدات اللازمة لاستخدام  لوحة سيطرة رئيسية جديدة ميكانو (1.2*2.2*60)م 3 تصنيع محلي مع تجهيز ونصب وتشغيل وفحص بازبار 10سم مع  قاطع دورة 250 امبير  pole4  شاملا السعر تجهيز ونصب وتشغيل وفحص الكوندكترات  ستار -دلتا قياس الكوندكتر 55 كيلو واط لمضخات الدفع 37 كيلو واط لمضخات السحب نوع LS كارت كويل (الستارترات الكهربائية)للمجمع والتي تشمل السيطرة الكهربائية على اجزاء المجمع (الدفع والسحب ومضخات الشب والكلور والمازجات والماكسرات السريعة والبطيئة لأحواض الترسيب والبلاور (ضاغطة الهواء والانارة .....الخ )مع مد القابلوات ذات احجام مناسبة لقدرة الاجهزة داخل تري كيبل .مع نصب عداد زمني للغواطس والمضخات وحسب مواصفات الوحدة المجمعة التصميمية وأعادتها الى حالتها الأصلية ,وحسب المواصفات الفنية  وتوجيهات المهندس المشرف </t>
    </r>
  </si>
  <si>
    <t>Supplying materials and carrying out excavations with hard and soft soil, etc. with cracking of casting or paving, if any, to maintenance and repair of fractures for plastic pipe diameter of 110 mm and 160 mm with maintenance accessories and then fill with   clean site soil and in the form of layers with good compacting and lifting debris and settle the site and return To the previous, price including the cost of buying pipes and accessories necessary to complete the work with re-casting to the place of fracture with thickness of 20 cm and according to specifications and  instructions  of the supervising engineer.</t>
  </si>
  <si>
    <t>تجهيز المواد والقيام بأعمال الحفريات بالتربة الصلدة والرخوة الى ....الخ  مع تكسير الصب او التبليط ان وجد لصيانة وتصليح الكسورات للانبوب البلاستك قطر 110ملم و160 ملم الأطوال حسب الحاجة لموقع الكسر مع ملحقات الصيانة من ثم الدفن بتراب الموقع النظيف وعلى شكل طبقات مع الحدل الجيد ورفع الانقاض وتسوية الموقع واعادتها الى ما كانت عليه سابقا شاملا السعر كلفة شراء الانابيب والملحقات اللازمة لاكمال العمل مع اعادة الصب لمكان الكسر وبسمك 20 سم وحسب والمواصفات وتوجيه المهندس المشرف</t>
  </si>
  <si>
    <r>
      <rPr>
        <b/>
        <u/>
        <sz val="10"/>
        <rFont val="Arial"/>
        <family val="2"/>
      </rPr>
      <t>Rehabilitation and maintenance of lighting poles of the WTP:</t>
    </r>
    <r>
      <rPr>
        <sz val="10"/>
        <rFont val="Arial"/>
        <family val="2"/>
      </rPr>
      <t xml:space="preserve">
It includes the processing of materials and maintenance of lighting poles and includes the replacement of non-working,  replacement switching lamps type LED and the replacement of damaged cables with the same measurement, replacement switching circuit breakers  lighting and  installation with a photocell and be inside a box as instructions  by the supervising engineer.</t>
    </r>
  </si>
  <si>
    <r>
      <rPr>
        <b/>
        <u/>
        <sz val="11"/>
        <color theme="1"/>
        <rFont val="Calibri"/>
        <family val="2"/>
        <scheme val="minor"/>
      </rPr>
      <t>اعادة تاهيل وصيانة اعمدة الانارة للمجمع :</t>
    </r>
    <r>
      <rPr>
        <sz val="10"/>
        <rFont val="Arial"/>
      </rPr>
      <t xml:space="preserve">
ويشمل تجهيز المواد والقيام بصيانة اعمدة الانارة ويشمل تبديل الفتنكات العاطلة وتبديل المصابيح نوع LED  وتبديل القابلو المتضرروبنفس القياس  وتبديل القواطع الكهربائية للانارة ونصب خلية ضوئية وتكون داخل صندوق وحسب توجيه المهندس المشرف
</t>
    </r>
  </si>
  <si>
    <t xml:space="preserve">Supply of materials, labor and equipment for the construction of a Shadow shed, dimensions (16m * 8.5m) and a height of not less than 4m .. Work includes the installation of G.I pipe 4 "thickness of not less than 3 mm with the work of the frame according to the dimensions of the shed iron pipe rectangluer size (2 * 4 )" thickness of 2 mm with extaind Angular iron each one meter coverd with (corrugated steel plate 0.5 mm) for the roof type crappy ...using of anti-rust paint and two layers of oil paint color white or blue All works must be approved by the supervising engineer </t>
  </si>
  <si>
    <t>M2</t>
  </si>
  <si>
    <t xml:space="preserve">توريد المواد والعمالة والمعدات اللازمة لبناء سقيفة الظل ، بأبعاد (16m * 8.5m)وبأرتفاع لا يقل عن 4m ..ويشمل العمل نصب بواري حديد 4" سمك لايقل عن 3ملم مع عمل اطار حسب ابعاد السقيفة حديد شخاطة مقاس (2*4)انج سمك 2ملم مع مد حديد زاوية (طراحيات )كل واحد متر كعوارض فرعية ومغطاة بلفائف / ألواح الصلب المجلفن (صفيحة فولاذية مموجة 0.5 مم) للسقف نوع كربي ... ثم استخدام الطلاء المضاد للصدأ وطبقتين من الطلاء الزيتي اللون  ابيض او ازرق يجب الموافقة على جميع الأعمال من قبل المهندس المشرف ... ._x000D_
</t>
  </si>
  <si>
    <t>Processing materials and cleaning the outlet at the channel as well as the base on which the submersible based on  the channel with the maintenance of the intake pipe between the channel and thesedimentation basins with all necessary blacksmithing, welding and dyeing, with locks ...... Etc. as instructions  by the supervising engineer.</t>
  </si>
  <si>
    <t>تجهيز المواد والقيام بتنظيف المأخذ عند القناة وكذلك القاعدة التي يستند عليها الغطاس عند القناة مع صيانة انبوب السحب بين القناة وحوض الترسيب مع كل مايلزم  من اعمال الحدادة واللحام والصبع مع الاقفال ...... الخ وحسب المواصفات و توجيهات المهندس المشرف</t>
  </si>
  <si>
    <t>Processing banner  of Save the children by providing Metal plate with diemention (  1m*1.5m )   for  definition of the project, Information for this work will be provided to the selected contractor later</t>
  </si>
  <si>
    <t>تجهيز ونصب شعار المنظمة  كلوحة معدنية (  1m*1.5m ) تتضمن التعريف عن المشروع ، وسيتم تقديم المعلومات الخاصة بهذا العمل إلى المقاول الذي يتم اختياره لاحقًا</t>
  </si>
  <si>
    <t xml:space="preserve">Processing, transport and unloading  small size gravel for coverage the area around  of the WTP </t>
  </si>
  <si>
    <t>M3</t>
  </si>
  <si>
    <t xml:space="preserve">تجهيز ونقل وتفريغ مع التسوية  لتحصية المساحة المحيطة للمحطة بالحصى </t>
  </si>
  <si>
    <t>Sub Total</t>
  </si>
  <si>
    <t xml:space="preserve">               الملاحظات:</t>
  </si>
  <si>
    <t>The contractor must visit the site in advance.</t>
  </si>
  <si>
    <t xml:space="preserve"> الزيارة الموقعية والاطلاع على تفاصيل العمل ضرورية                             </t>
  </si>
  <si>
    <t>The contractor should carry out all necessary laboratory tests (pipes, concrete, electricity poles, cables, wires, circuit breaker,Transformer,, etc.).</t>
  </si>
  <si>
    <t xml:space="preserve"> على المقاول القيام بأجراء كافة الفحوصات المختبرية  اللازمة  ( انابيب , كونكريت ,اعمدة كهرباء , قابلوات , اسلاك , قاطع دورة والمحولة ........ الخ.</t>
  </si>
  <si>
    <t>The period of laboratory tests on the materials involved in the work shall be calculated within the contract period.</t>
  </si>
  <si>
    <t xml:space="preserve">تحتسب فترة اجراء الفحوصات المختبرية على المواد الداخلة في العمل من ضمن مدة العقد (المقاولة) </t>
  </si>
  <si>
    <t>The Contractor shall comply with all instructions and observations of the Supervising Engineer</t>
  </si>
  <si>
    <t xml:space="preserve"> على المقاول الالتزام بكافة توجيهات وملاحظات المهندس المشرف </t>
  </si>
  <si>
    <t>The Contractor shall submit the certificate of origin for the processed materials in case they are not available locally and submit the technical offers for the purpose of approval and before processing.</t>
  </si>
  <si>
    <t xml:space="preserve"> على المقاول القيام بتقديم شهادة المنشأ للمواد المجهزة في حالة عدم توفرها محليا وتقديم العروض الفنية لغرض المصادقة عليها وقبل التجهيز</t>
  </si>
  <si>
    <t>The contractor shall submit the work platform showing the order of the stages of work and before starting work for the purpose of approval by the supervising engineer.</t>
  </si>
  <si>
    <t>على المقاول تقديم منهاج العمل يبين فيه ترتيب مراحل العمل وقبل البدء بالعمل لغرض المصادقة عليه من قبل المهندس المشرف</t>
  </si>
  <si>
    <t>The Contractor shall abide by SCI Policy and not employ children under 18 years.</t>
  </si>
  <si>
    <t xml:space="preserve">على المقاول الالتزام بسياسة حماية الطفل وعدم تشغيل أطفال تحت 18 عام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</si>
</sst>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x14ac:knownFonts="1">
    <font>
      <sz val="10"/>
      <name val="Arial"/>
    </font>
    <font>
      <sz val="11"/>
      <color theme="1"/>
      <name val="Calibri"/>
      <family val="2"/>
      <scheme val="minor"/>
    </font>
    <font>
      <sz val="11"/>
      <color rgb="FFFF0000"/>
      <name val="Calibri"/>
      <family val="2"/>
      <scheme val="minor"/>
    </font>
    <font>
      <b/>
      <sz val="14"/>
      <color indexed="8"/>
      <name val="Calibri"/>
      <family val="2"/>
    </font>
    <font>
      <b/>
      <sz val="12"/>
      <color indexed="9"/>
      <name val="Calibri"/>
      <family val="2"/>
    </font>
    <font>
      <sz val="10"/>
      <name val="Arial"/>
      <family val="2"/>
    </font>
    <font>
      <sz val="11"/>
      <name val="Calibri"/>
      <family val="2"/>
    </font>
    <font>
      <sz val="10"/>
      <name val="Arial"/>
      <family val="2"/>
      <charset val="178"/>
    </font>
    <font>
      <sz val="11"/>
      <color theme="1"/>
      <name val="Times New Roman"/>
      <family val="1"/>
    </font>
    <font>
      <b/>
      <sz val="11"/>
      <color theme="1"/>
      <name val="Arial"/>
      <family val="2"/>
    </font>
    <font>
      <b/>
      <sz val="11"/>
      <color theme="1"/>
      <name val="Times New Roman"/>
      <family val="1"/>
    </font>
    <font>
      <b/>
      <u/>
      <sz val="11"/>
      <color theme="1"/>
      <name val="Times New Roman"/>
      <family val="1"/>
    </font>
    <font>
      <b/>
      <u/>
      <sz val="11"/>
      <color theme="1"/>
      <name val="Arial"/>
      <family val="2"/>
    </font>
    <font>
      <sz val="11"/>
      <color rgb="FFFF0000"/>
      <name val="Calibri"/>
      <family val="2"/>
      <charset val="178"/>
      <scheme val="minor"/>
    </font>
    <font>
      <b/>
      <u/>
      <sz val="10"/>
      <name val="Arial"/>
      <family val="2"/>
    </font>
    <font>
      <sz val="10"/>
      <color rgb="FFFF0000"/>
      <name val="Arial"/>
      <family val="2"/>
    </font>
    <font>
      <b/>
      <u/>
      <sz val="11"/>
      <color theme="1"/>
      <name val="Calibri"/>
      <family val="2"/>
      <scheme val="minor"/>
    </font>
    <font>
      <sz val="10"/>
      <color theme="1"/>
      <name val="Arial"/>
      <family val="2"/>
    </font>
    <font>
      <sz val="11"/>
      <name val="Calibri"/>
      <family val="2"/>
      <scheme val="minor"/>
    </font>
    <font>
      <u/>
      <sz val="10"/>
      <name val="Arial"/>
      <family val="2"/>
    </font>
    <font>
      <b/>
      <sz val="1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indexed="23"/>
        <bgColor indexed="64"/>
      </patternFill>
    </fill>
    <fill>
      <patternFill patternType="solid">
        <fgColor theme="6" tint="0.79998168889431442"/>
        <bgColor indexed="64"/>
      </patternFill>
    </fill>
    <fill>
      <patternFill patternType="solid">
        <fgColor theme="0"/>
        <bgColor indexed="64"/>
      </patternFill>
    </fill>
    <fill>
      <patternFill patternType="solid">
        <fgColor indexed="22"/>
        <bgColor indexed="64"/>
      </patternFill>
    </fill>
    <fill>
      <patternFill patternType="solid">
        <fgColor rgb="FFFF0000"/>
        <bgColor indexed="64"/>
      </patternFill>
    </fill>
  </fills>
  <borders count="2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5" fillId="0" borderId="0"/>
  </cellStyleXfs>
  <cellXfs count="91">
    <xf numFmtId="0" fontId="0" fillId="0" borderId="0" xfId="0"/>
    <xf numFmtId="49" fontId="0" fillId="0" borderId="1" xfId="0" applyNumberFormat="1" applyBorder="1" applyAlignment="1" applyProtection="1">
      <alignment horizontal="center" vertical="center"/>
    </xf>
    <xf numFmtId="49" fontId="0" fillId="0" borderId="2" xfId="0" applyNumberFormat="1" applyBorder="1" applyAlignment="1" applyProtection="1">
      <alignment horizontal="center" vertical="center"/>
    </xf>
    <xf numFmtId="0" fontId="0" fillId="0" borderId="3" xfId="0" applyBorder="1" applyAlignment="1" applyProtection="1">
      <alignment horizontal="center" vertical="center" wrapText="1"/>
    </xf>
    <xf numFmtId="1" fontId="0" fillId="0" borderId="3" xfId="0" applyNumberFormat="1" applyBorder="1" applyAlignment="1" applyProtection="1">
      <alignment horizontal="center" vertical="center"/>
    </xf>
    <xf numFmtId="3" fontId="0" fillId="0" borderId="3" xfId="0" applyNumberFormat="1" applyBorder="1" applyAlignment="1" applyProtection="1">
      <alignment horizontal="center" vertical="center"/>
    </xf>
    <xf numFmtId="0" fontId="0" fillId="0" borderId="4" xfId="0" applyFill="1" applyBorder="1" applyAlignment="1" applyProtection="1">
      <alignment horizontal="right" wrapText="1"/>
    </xf>
    <xf numFmtId="0" fontId="0" fillId="0" borderId="0" xfId="0" applyAlignment="1" applyProtection="1">
      <alignment horizontal="center" vertical="center"/>
    </xf>
    <xf numFmtId="0" fontId="0" fillId="0" borderId="0" xfId="0" applyProtection="1"/>
    <xf numFmtId="49" fontId="3" fillId="2" borderId="5" xfId="0" applyNumberFormat="1" applyFont="1" applyFill="1" applyBorder="1" applyAlignment="1" applyProtection="1">
      <alignment horizontal="center" vertical="center" wrapText="1"/>
    </xf>
    <xf numFmtId="49" fontId="3" fillId="2" borderId="6" xfId="0" applyNumberFormat="1" applyFont="1" applyFill="1" applyBorder="1" applyAlignment="1" applyProtection="1">
      <alignment horizontal="center" vertical="center" wrapText="1"/>
    </xf>
    <xf numFmtId="49" fontId="3" fillId="2" borderId="7" xfId="0" applyNumberFormat="1" applyFont="1" applyFill="1" applyBorder="1" applyAlignment="1" applyProtection="1">
      <alignment horizontal="center" vertical="center" wrapText="1"/>
    </xf>
    <xf numFmtId="0" fontId="0" fillId="3" borderId="0" xfId="0" applyFill="1" applyAlignment="1" applyProtection="1">
      <alignment horizontal="center" vertical="center"/>
    </xf>
    <xf numFmtId="49" fontId="0" fillId="3" borderId="8" xfId="0" applyNumberFormat="1" applyFill="1" applyBorder="1" applyAlignment="1" applyProtection="1">
      <alignment horizontal="center" vertical="center"/>
    </xf>
    <xf numFmtId="0" fontId="0" fillId="3" borderId="0" xfId="0" applyFill="1" applyBorder="1" applyAlignment="1" applyProtection="1">
      <alignment horizontal="left" vertical="top" wrapText="1"/>
    </xf>
    <xf numFmtId="0" fontId="0" fillId="3" borderId="0" xfId="0" applyFill="1" applyBorder="1" applyAlignment="1" applyProtection="1">
      <alignment horizontal="center" vertical="center" wrapText="1"/>
    </xf>
    <xf numFmtId="1" fontId="0" fillId="3" borderId="0" xfId="0" applyNumberFormat="1" applyFill="1" applyBorder="1" applyAlignment="1" applyProtection="1">
      <alignment horizontal="center" vertical="center"/>
    </xf>
    <xf numFmtId="3" fontId="0" fillId="3" borderId="0" xfId="0" applyNumberFormat="1" applyFill="1" applyBorder="1" applyAlignment="1" applyProtection="1">
      <alignment horizontal="center" vertical="center"/>
    </xf>
    <xf numFmtId="0" fontId="0" fillId="3" borderId="9" xfId="0" applyFill="1" applyBorder="1" applyAlignment="1" applyProtection="1">
      <alignment horizontal="right" wrapText="1"/>
    </xf>
    <xf numFmtId="49" fontId="4" fillId="4" borderId="5" xfId="0" applyNumberFormat="1" applyFont="1" applyFill="1" applyBorder="1" applyAlignment="1" applyProtection="1">
      <alignment horizontal="center" vertical="center"/>
    </xf>
    <xf numFmtId="0" fontId="4" fillId="4" borderId="10" xfId="0" applyFont="1" applyFill="1" applyBorder="1" applyAlignment="1" applyProtection="1">
      <alignment horizontal="left" vertical="center" wrapText="1"/>
    </xf>
    <xf numFmtId="0" fontId="4" fillId="4" borderId="11" xfId="0" applyFont="1" applyFill="1" applyBorder="1" applyAlignment="1" applyProtection="1">
      <alignment horizontal="center" vertical="center" wrapText="1"/>
    </xf>
    <xf numFmtId="1" fontId="4" fillId="4" borderId="10" xfId="0" applyNumberFormat="1" applyFont="1" applyFill="1" applyBorder="1" applyAlignment="1" applyProtection="1">
      <alignment horizontal="center" vertical="center" wrapText="1"/>
    </xf>
    <xf numFmtId="3" fontId="4" fillId="4" borderId="10" xfId="0" applyNumberFormat="1" applyFont="1" applyFill="1" applyBorder="1" applyAlignment="1" applyProtection="1">
      <alignment horizontal="center" vertical="center" wrapText="1"/>
    </xf>
    <xf numFmtId="0" fontId="4" fillId="4" borderId="12" xfId="0" applyFont="1" applyFill="1" applyBorder="1" applyAlignment="1" applyProtection="1">
      <alignment horizontal="right" vertical="center" wrapText="1"/>
    </xf>
    <xf numFmtId="0" fontId="2" fillId="3" borderId="0" xfId="0" applyFont="1" applyFill="1" applyBorder="1" applyAlignment="1" applyProtection="1">
      <alignment horizontal="center" vertical="center"/>
    </xf>
    <xf numFmtId="0" fontId="0" fillId="3" borderId="0" xfId="0" applyFill="1" applyAlignment="1" applyProtection="1">
      <alignment horizontal="center" vertical="center"/>
    </xf>
    <xf numFmtId="0" fontId="5" fillId="0" borderId="13" xfId="0" applyFont="1" applyFill="1" applyBorder="1" applyAlignment="1" applyProtection="1">
      <alignment horizontal="center" vertical="center" wrapText="1"/>
    </xf>
    <xf numFmtId="0" fontId="6" fillId="5" borderId="14" xfId="0" applyFont="1" applyFill="1" applyBorder="1" applyAlignment="1" applyProtection="1">
      <alignment horizontal="left" vertical="top" wrapText="1"/>
    </xf>
    <xf numFmtId="0" fontId="5" fillId="0" borderId="15" xfId="0" applyFont="1" applyFill="1" applyBorder="1" applyAlignment="1" applyProtection="1">
      <alignment horizontal="center" vertical="center" wrapText="1"/>
    </xf>
    <xf numFmtId="0" fontId="5" fillId="0" borderId="16" xfId="0" applyFont="1" applyFill="1" applyBorder="1" applyAlignment="1" applyProtection="1">
      <alignment horizontal="center" vertical="center" wrapText="1"/>
    </xf>
    <xf numFmtId="0" fontId="5" fillId="0" borderId="17" xfId="0" applyFont="1" applyFill="1" applyBorder="1" applyAlignment="1" applyProtection="1">
      <alignment horizontal="center" vertical="center" wrapText="1"/>
    </xf>
    <xf numFmtId="0" fontId="6" fillId="5" borderId="18" xfId="0" applyFont="1" applyFill="1" applyBorder="1" applyAlignment="1" applyProtection="1">
      <alignment horizontal="right" vertical="top" wrapText="1"/>
    </xf>
    <xf numFmtId="0" fontId="7" fillId="0" borderId="0" xfId="0" applyFont="1" applyFill="1" applyAlignment="1">
      <alignment vertical="center"/>
    </xf>
    <xf numFmtId="0" fontId="6" fillId="3" borderId="13" xfId="0" applyFont="1" applyFill="1" applyBorder="1" applyAlignment="1" applyProtection="1">
      <alignment horizontal="center" vertical="center" wrapText="1"/>
    </xf>
    <xf numFmtId="0" fontId="7" fillId="0" borderId="6" xfId="0" applyFont="1" applyFill="1" applyBorder="1" applyAlignment="1">
      <alignment horizontal="left" vertical="top" wrapText="1"/>
    </xf>
    <xf numFmtId="0" fontId="0" fillId="0" borderId="6" xfId="0" applyFill="1" applyBorder="1" applyAlignment="1" applyProtection="1">
      <alignment horizontal="center" vertical="center" wrapText="1"/>
    </xf>
    <xf numFmtId="164" fontId="0" fillId="0" borderId="6" xfId="0" applyNumberFormat="1" applyFill="1" applyBorder="1" applyAlignment="1" applyProtection="1">
      <alignment horizontal="center" vertical="center"/>
      <protection locked="0"/>
    </xf>
    <xf numFmtId="3" fontId="0" fillId="0" borderId="6" xfId="0" applyNumberFormat="1" applyFill="1" applyBorder="1" applyAlignment="1" applyProtection="1">
      <alignment horizontal="center" vertical="center" wrapText="1"/>
    </xf>
    <xf numFmtId="0" fontId="0" fillId="0" borderId="18" xfId="0" applyFill="1" applyBorder="1" applyAlignment="1" applyProtection="1">
      <alignment vertical="top" wrapText="1"/>
    </xf>
    <xf numFmtId="0" fontId="5" fillId="0" borderId="6" xfId="0" applyFont="1" applyFill="1" applyBorder="1" applyAlignment="1" applyProtection="1">
      <alignment horizontal="left" vertical="top" wrapText="1"/>
    </xf>
    <xf numFmtId="3" fontId="6" fillId="0" borderId="6" xfId="0" applyNumberFormat="1" applyFont="1" applyFill="1" applyBorder="1" applyAlignment="1" applyProtection="1">
      <alignment horizontal="center" vertical="center"/>
      <protection locked="0"/>
    </xf>
    <xf numFmtId="0" fontId="13" fillId="3" borderId="0" xfId="0" applyFont="1" applyFill="1" applyBorder="1" applyAlignment="1" applyProtection="1">
      <alignment horizontal="center" vertical="center"/>
    </xf>
    <xf numFmtId="0" fontId="5" fillId="6" borderId="6" xfId="0" applyFont="1" applyFill="1" applyBorder="1" applyAlignment="1" applyProtection="1">
      <alignment horizontal="left" vertical="top" wrapText="1"/>
    </xf>
    <xf numFmtId="0" fontId="1" fillId="6" borderId="18" xfId="0" applyFont="1" applyFill="1" applyBorder="1" applyAlignment="1" applyProtection="1">
      <alignment vertical="top" wrapText="1"/>
    </xf>
    <xf numFmtId="0" fontId="13" fillId="6" borderId="0" xfId="0" applyFont="1" applyFill="1" applyBorder="1" applyAlignment="1" applyProtection="1">
      <alignment horizontal="center" vertical="center"/>
    </xf>
    <xf numFmtId="0" fontId="0" fillId="6" borderId="0" xfId="0" applyFill="1" applyProtection="1"/>
    <xf numFmtId="0" fontId="13" fillId="3" borderId="0" xfId="0" applyFont="1" applyFill="1" applyBorder="1" applyAlignment="1" applyProtection="1">
      <alignment horizontal="center" vertical="center"/>
    </xf>
    <xf numFmtId="0" fontId="1" fillId="0" borderId="18" xfId="0" applyFont="1" applyFill="1" applyBorder="1" applyAlignment="1" applyProtection="1">
      <alignment vertical="top" wrapText="1"/>
    </xf>
    <xf numFmtId="0" fontId="0" fillId="0" borderId="6" xfId="0" applyFont="1" applyFill="1" applyBorder="1" applyAlignment="1" applyProtection="1">
      <alignment horizontal="center" vertical="center" wrapText="1"/>
    </xf>
    <xf numFmtId="164" fontId="0" fillId="0" borderId="6" xfId="0" applyNumberFormat="1" applyFont="1" applyFill="1" applyBorder="1" applyAlignment="1" applyProtection="1">
      <alignment horizontal="center" vertical="center"/>
      <protection locked="0"/>
    </xf>
    <xf numFmtId="0" fontId="1" fillId="0" borderId="0" xfId="0" applyFont="1" applyFill="1" applyBorder="1" applyAlignment="1" applyProtection="1">
      <alignment vertical="top" wrapText="1"/>
    </xf>
    <xf numFmtId="164" fontId="0" fillId="6" borderId="6" xfId="0" applyNumberFormat="1" applyFill="1" applyBorder="1" applyAlignment="1" applyProtection="1">
      <alignment horizontal="center" vertical="center"/>
      <protection locked="0"/>
    </xf>
    <xf numFmtId="3" fontId="6" fillId="6" borderId="6" xfId="0" applyNumberFormat="1" applyFont="1" applyFill="1" applyBorder="1" applyAlignment="1" applyProtection="1">
      <alignment horizontal="center" vertical="center"/>
      <protection locked="0"/>
    </xf>
    <xf numFmtId="0" fontId="0" fillId="6" borderId="18" xfId="0" applyFill="1" applyBorder="1" applyAlignment="1" applyProtection="1">
      <alignment vertical="top" wrapText="1"/>
    </xf>
    <xf numFmtId="0" fontId="13" fillId="6" borderId="0" xfId="0" applyFont="1" applyFill="1" applyBorder="1" applyAlignment="1" applyProtection="1">
      <alignment horizontal="center" vertical="center"/>
    </xf>
    <xf numFmtId="0" fontId="6" fillId="3" borderId="14" xfId="0" applyFont="1" applyFill="1" applyBorder="1" applyAlignment="1" applyProtection="1">
      <alignment horizontal="left" vertical="top" wrapText="1"/>
    </xf>
    <xf numFmtId="49" fontId="0" fillId="7" borderId="19" xfId="0" applyNumberFormat="1" applyFill="1" applyBorder="1" applyAlignment="1" applyProtection="1">
      <alignment horizontal="right" vertical="center"/>
    </xf>
    <xf numFmtId="49" fontId="0" fillId="7" borderId="20" xfId="0" applyNumberFormat="1" applyFill="1" applyBorder="1" applyAlignment="1" applyProtection="1">
      <alignment horizontal="right" vertical="center"/>
    </xf>
    <xf numFmtId="49" fontId="0" fillId="7" borderId="21" xfId="0" applyNumberFormat="1" applyFill="1" applyBorder="1" applyAlignment="1" applyProtection="1">
      <alignment horizontal="right" vertical="center"/>
    </xf>
    <xf numFmtId="3" fontId="0" fillId="8" borderId="14" xfId="0" applyNumberFormat="1" applyFill="1" applyBorder="1" applyAlignment="1" applyProtection="1">
      <alignment horizontal="center" vertical="center"/>
    </xf>
    <xf numFmtId="0" fontId="0" fillId="7" borderId="7" xfId="0" applyFill="1" applyBorder="1" applyAlignment="1" applyProtection="1">
      <alignment horizontal="right" wrapText="1"/>
    </xf>
    <xf numFmtId="49" fontId="0" fillId="3" borderId="8" xfId="0" applyNumberFormat="1" applyFill="1" applyBorder="1" applyAlignment="1" applyProtection="1">
      <alignment horizontal="right" vertical="center"/>
    </xf>
    <xf numFmtId="49" fontId="0" fillId="3" borderId="0" xfId="0" applyNumberFormat="1" applyFill="1" applyBorder="1" applyAlignment="1" applyProtection="1">
      <alignment horizontal="left" vertical="top" wrapText="1"/>
    </xf>
    <xf numFmtId="49" fontId="0" fillId="3" borderId="0" xfId="0" applyNumberFormat="1" applyFill="1" applyBorder="1" applyAlignment="1" applyProtection="1">
      <alignment horizontal="right" vertical="center" wrapText="1"/>
    </xf>
    <xf numFmtId="164" fontId="0" fillId="3" borderId="0" xfId="0" applyNumberFormat="1" applyFill="1" applyBorder="1" applyAlignment="1" applyProtection="1">
      <alignment horizontal="center" vertical="center"/>
    </xf>
    <xf numFmtId="3" fontId="0" fillId="0" borderId="14" xfId="0" applyNumberFormat="1" applyFill="1" applyBorder="1" applyAlignment="1" applyProtection="1">
      <alignment horizontal="center" vertical="center"/>
    </xf>
    <xf numFmtId="0" fontId="0" fillId="0" borderId="0" xfId="0" applyAlignment="1" applyProtection="1">
      <alignment vertical="center"/>
    </xf>
    <xf numFmtId="3" fontId="0" fillId="0" borderId="0" xfId="0" applyNumberFormat="1" applyFill="1" applyBorder="1" applyAlignment="1" applyProtection="1">
      <alignment horizontal="center" vertical="center"/>
    </xf>
    <xf numFmtId="0" fontId="20" fillId="0" borderId="8" xfId="1" applyFont="1" applyBorder="1" applyAlignment="1">
      <alignment horizontal="left" vertical="top" wrapText="1" readingOrder="1"/>
    </xf>
    <xf numFmtId="0" fontId="20" fillId="0" borderId="0" xfId="1" applyFont="1" applyBorder="1" applyAlignment="1">
      <alignment horizontal="left" vertical="top" wrapText="1" readingOrder="1"/>
    </xf>
    <xf numFmtId="0" fontId="20" fillId="0" borderId="0" xfId="1" applyFont="1" applyBorder="1" applyAlignment="1">
      <alignment vertical="top" wrapText="1" readingOrder="1"/>
    </xf>
    <xf numFmtId="3" fontId="0" fillId="0" borderId="0" xfId="0" applyNumberFormat="1" applyBorder="1" applyAlignment="1" applyProtection="1">
      <alignment horizontal="center" vertical="center"/>
    </xf>
    <xf numFmtId="0" fontId="20" fillId="0" borderId="0" xfId="1" applyFont="1" applyBorder="1" applyAlignment="1">
      <alignment horizontal="right" vertical="top" wrapText="1" readingOrder="2"/>
    </xf>
    <xf numFmtId="0" fontId="20" fillId="0" borderId="9" xfId="1" applyFont="1" applyBorder="1" applyAlignment="1">
      <alignment horizontal="right" vertical="top" wrapText="1" readingOrder="2"/>
    </xf>
    <xf numFmtId="0" fontId="20" fillId="0" borderId="8" xfId="1" applyFont="1" applyBorder="1" applyAlignment="1">
      <alignment vertical="top" wrapText="1" readingOrder="1"/>
    </xf>
    <xf numFmtId="0" fontId="20" fillId="0" borderId="0" xfId="1" applyFont="1" applyBorder="1" applyAlignment="1">
      <alignment vertical="top" wrapText="1" readingOrder="1"/>
    </xf>
    <xf numFmtId="1" fontId="0" fillId="0" borderId="0" xfId="0" applyNumberFormat="1" applyBorder="1" applyAlignment="1" applyProtection="1">
      <alignment horizontal="center" vertical="center"/>
    </xf>
    <xf numFmtId="0" fontId="20" fillId="0" borderId="22" xfId="1" applyFont="1" applyBorder="1" applyAlignment="1">
      <alignment horizontal="left" vertical="top" wrapText="1" readingOrder="1"/>
    </xf>
    <xf numFmtId="0" fontId="20" fillId="0" borderId="23" xfId="1" applyFont="1" applyBorder="1" applyAlignment="1">
      <alignment horizontal="left" vertical="top" wrapText="1" readingOrder="1"/>
    </xf>
    <xf numFmtId="1" fontId="0" fillId="0" borderId="23" xfId="0" applyNumberFormat="1" applyBorder="1" applyAlignment="1" applyProtection="1">
      <alignment horizontal="center" vertical="center"/>
    </xf>
    <xf numFmtId="3" fontId="0" fillId="0" borderId="23" xfId="0" applyNumberFormat="1" applyBorder="1" applyAlignment="1" applyProtection="1">
      <alignment horizontal="center" vertical="center"/>
    </xf>
    <xf numFmtId="0" fontId="20" fillId="6" borderId="23" xfId="1" applyFont="1" applyFill="1" applyBorder="1" applyAlignment="1">
      <alignment horizontal="right" vertical="top" wrapText="1" readingOrder="2"/>
    </xf>
    <xf numFmtId="0" fontId="20" fillId="6" borderId="24" xfId="1" applyFont="1" applyFill="1" applyBorder="1" applyAlignment="1">
      <alignment horizontal="right" vertical="top" wrapText="1" readingOrder="2"/>
    </xf>
    <xf numFmtId="1" fontId="0" fillId="0" borderId="0" xfId="0" applyNumberFormat="1" applyAlignment="1" applyProtection="1">
      <alignment horizontal="center" vertical="center"/>
    </xf>
    <xf numFmtId="3" fontId="0" fillId="0" borderId="0" xfId="0" applyNumberFormat="1" applyAlignment="1" applyProtection="1">
      <alignment horizontal="center" vertical="center"/>
    </xf>
    <xf numFmtId="164" fontId="0" fillId="0" borderId="0" xfId="0" applyNumberFormat="1" applyAlignment="1" applyProtection="1">
      <alignment horizontal="center" vertical="center"/>
    </xf>
    <xf numFmtId="49" fontId="0" fillId="0" borderId="0" xfId="0" applyNumberFormat="1" applyAlignment="1" applyProtection="1">
      <alignment horizontal="center" vertical="center"/>
    </xf>
    <xf numFmtId="0" fontId="0" fillId="0" borderId="0" xfId="0" applyAlignment="1" applyProtection="1">
      <alignment horizontal="left" vertical="top" wrapText="1"/>
    </xf>
    <xf numFmtId="0" fontId="0" fillId="0" borderId="0" xfId="0" applyAlignment="1" applyProtection="1">
      <alignment horizontal="center" vertical="center" wrapText="1"/>
    </xf>
    <xf numFmtId="0" fontId="0" fillId="0" borderId="0" xfId="0" applyFill="1" applyAlignment="1" applyProtection="1">
      <alignment horizontal="right"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52822</xdr:colOff>
      <xdr:row>0</xdr:row>
      <xdr:rowOff>72736</xdr:rowOff>
    </xdr:from>
    <xdr:to>
      <xdr:col>5</xdr:col>
      <xdr:colOff>190500</xdr:colOff>
      <xdr:row>0</xdr:row>
      <xdr:rowOff>535294</xdr:rowOff>
    </xdr:to>
    <xdr:pic>
      <xdr:nvPicPr>
        <xdr:cNvPr id="2" name="Picture 1"/>
        <xdr:cNvPicPr>
          <a:picLocks noChangeAspect="1"/>
        </xdr:cNvPicPr>
      </xdr:nvPicPr>
      <xdr:blipFill>
        <a:blip xmlns:r="http://schemas.openxmlformats.org/officeDocument/2006/relationships" r:embed="rId1"/>
        <a:stretch>
          <a:fillRect/>
        </a:stretch>
      </xdr:blipFill>
      <xdr:spPr>
        <a:xfrm>
          <a:off x="3767572" y="72736"/>
          <a:ext cx="1795028" cy="462558"/>
        </a:xfrm>
        <a:prstGeom prst="rect">
          <a:avLst/>
        </a:prstGeom>
      </xdr:spPr>
    </xdr:pic>
    <xdr:clientData/>
  </xdr:twoCellAnchor>
  <xdr:twoCellAnchor editAs="oneCell">
    <xdr:from>
      <xdr:col>0</xdr:col>
      <xdr:colOff>25978</xdr:colOff>
      <xdr:row>0</xdr:row>
      <xdr:rowOff>1</xdr:rowOff>
    </xdr:from>
    <xdr:to>
      <xdr:col>1</xdr:col>
      <xdr:colOff>1381125</xdr:colOff>
      <xdr:row>0</xdr:row>
      <xdr:rowOff>602143</xdr:rowOff>
    </xdr:to>
    <xdr:pic>
      <xdr:nvPicPr>
        <xdr:cNvPr id="3" name="Picture 2"/>
        <xdr:cNvPicPr>
          <a:picLocks noChangeAspect="1"/>
        </xdr:cNvPicPr>
      </xdr:nvPicPr>
      <xdr:blipFill>
        <a:blip xmlns:r="http://schemas.openxmlformats.org/officeDocument/2006/relationships" r:embed="rId2"/>
        <a:stretch>
          <a:fillRect/>
        </a:stretch>
      </xdr:blipFill>
      <xdr:spPr>
        <a:xfrm>
          <a:off x="25978" y="1"/>
          <a:ext cx="1678997" cy="602142"/>
        </a:xfrm>
        <a:prstGeom prst="rect">
          <a:avLst/>
        </a:prstGeom>
      </xdr:spPr>
    </xdr:pic>
    <xdr:clientData/>
  </xdr:twoCellAnchor>
  <xdr:twoCellAnchor editAs="oneCell">
    <xdr:from>
      <xdr:col>6</xdr:col>
      <xdr:colOff>1943100</xdr:colOff>
      <xdr:row>0</xdr:row>
      <xdr:rowOff>76201</xdr:rowOff>
    </xdr:from>
    <xdr:to>
      <xdr:col>6</xdr:col>
      <xdr:colOff>3276599</xdr:colOff>
      <xdr:row>0</xdr:row>
      <xdr:rowOff>620152</xdr:rowOff>
    </xdr:to>
    <xdr:pic>
      <xdr:nvPicPr>
        <xdr:cNvPr id="4" name="Picture 3"/>
        <xdr:cNvPicPr>
          <a:picLocks noChangeAspect="1"/>
        </xdr:cNvPicPr>
      </xdr:nvPicPr>
      <xdr:blipFill>
        <a:blip xmlns:r="http://schemas.openxmlformats.org/officeDocument/2006/relationships" r:embed="rId3"/>
        <a:stretch>
          <a:fillRect/>
        </a:stretch>
      </xdr:blipFill>
      <xdr:spPr>
        <a:xfrm>
          <a:off x="8058150" y="76201"/>
          <a:ext cx="1333499" cy="54395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IRQ-KRK-2020-0185%20WTP-Haiaziea%20%20Naser%20Kaha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1"/>
      <sheetName val="BoQ2"/>
      <sheetName val="Data"/>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tabSelected="1" topLeftCell="A22" workbookViewId="0">
      <selection sqref="A1:G32"/>
    </sheetView>
  </sheetViews>
  <sheetFormatPr defaultColWidth="9.140625" defaultRowHeight="12.75" x14ac:dyDescent="0.2"/>
  <cols>
    <col min="1" max="1" width="4.85546875" style="87" customWidth="1"/>
    <col min="2" max="2" width="50.85546875" style="88" customWidth="1"/>
    <col min="3" max="3" width="5.28515625" style="89" customWidth="1"/>
    <col min="4" max="4" width="5.7109375" style="84" customWidth="1"/>
    <col min="5" max="5" width="13.85546875" style="85" customWidth="1"/>
    <col min="6" max="6" width="11.140625" style="85" customWidth="1"/>
    <col min="7" max="7" width="50.140625" style="90" customWidth="1"/>
    <col min="8" max="8" width="6.140625" style="7" customWidth="1"/>
    <col min="9" max="9" width="33.85546875" style="8" customWidth="1"/>
    <col min="10" max="16384" width="9.140625" style="8"/>
  </cols>
  <sheetData>
    <row r="1" spans="1:11" ht="49.5" customHeight="1" x14ac:dyDescent="0.2">
      <c r="A1" s="1"/>
      <c r="B1" s="2"/>
      <c r="C1" s="3"/>
      <c r="D1" s="4"/>
      <c r="E1" s="5"/>
      <c r="F1" s="5"/>
      <c r="G1" s="6"/>
    </row>
    <row r="2" spans="1:11" ht="18.75" x14ac:dyDescent="0.2">
      <c r="A2" s="9" t="s">
        <v>0</v>
      </c>
      <c r="B2" s="10"/>
      <c r="C2" s="10"/>
      <c r="D2" s="10"/>
      <c r="E2" s="10"/>
      <c r="F2" s="10"/>
      <c r="G2" s="11"/>
      <c r="H2" s="12"/>
    </row>
    <row r="3" spans="1:11" hidden="1" x14ac:dyDescent="0.2">
      <c r="A3" s="13"/>
      <c r="B3" s="14"/>
      <c r="C3" s="15"/>
      <c r="D3" s="16"/>
      <c r="E3" s="17"/>
      <c r="F3" s="17"/>
      <c r="G3" s="18"/>
      <c r="H3" s="12"/>
    </row>
    <row r="4" spans="1:11" ht="31.5" x14ac:dyDescent="0.2">
      <c r="A4" s="19" t="s">
        <v>1</v>
      </c>
      <c r="B4" s="20" t="s">
        <v>2</v>
      </c>
      <c r="C4" s="21" t="s">
        <v>3</v>
      </c>
      <c r="D4" s="22" t="s">
        <v>4</v>
      </c>
      <c r="E4" s="23" t="s">
        <v>5</v>
      </c>
      <c r="F4" s="23" t="s">
        <v>6</v>
      </c>
      <c r="G4" s="24" t="s">
        <v>7</v>
      </c>
      <c r="H4" s="25"/>
      <c r="I4" s="26"/>
      <c r="J4" s="26"/>
      <c r="K4" s="26"/>
    </row>
    <row r="5" spans="1:11" s="33" customFormat="1" ht="60" x14ac:dyDescent="0.2">
      <c r="A5" s="27"/>
      <c r="B5" s="28" t="s">
        <v>8</v>
      </c>
      <c r="C5" s="29"/>
      <c r="D5" s="30"/>
      <c r="E5" s="30"/>
      <c r="F5" s="31"/>
      <c r="G5" s="32" t="s">
        <v>9</v>
      </c>
    </row>
    <row r="6" spans="1:11" ht="229.5" x14ac:dyDescent="0.2">
      <c r="A6" s="34">
        <v>1</v>
      </c>
      <c r="B6" s="35" t="s">
        <v>10</v>
      </c>
      <c r="C6" s="36" t="s">
        <v>11</v>
      </c>
      <c r="D6" s="37">
        <v>2</v>
      </c>
      <c r="E6" s="38"/>
      <c r="F6" s="38"/>
      <c r="G6" s="39" t="s">
        <v>12</v>
      </c>
    </row>
    <row r="7" spans="1:11" ht="280.5" x14ac:dyDescent="0.2">
      <c r="A7" s="34">
        <v>2</v>
      </c>
      <c r="B7" s="40" t="s">
        <v>13</v>
      </c>
      <c r="C7" s="36" t="s">
        <v>11</v>
      </c>
      <c r="D7" s="37">
        <v>2</v>
      </c>
      <c r="E7" s="41"/>
      <c r="F7" s="38"/>
      <c r="G7" s="39" t="s">
        <v>14</v>
      </c>
      <c r="H7" s="42"/>
      <c r="I7" s="42"/>
      <c r="J7" s="42"/>
      <c r="K7" s="42"/>
    </row>
    <row r="8" spans="1:11" s="46" customFormat="1" ht="306" x14ac:dyDescent="0.2">
      <c r="A8" s="34">
        <v>3</v>
      </c>
      <c r="B8" s="43" t="s">
        <v>15</v>
      </c>
      <c r="C8" s="36" t="s">
        <v>11</v>
      </c>
      <c r="D8" s="37">
        <v>1</v>
      </c>
      <c r="E8" s="41"/>
      <c r="F8" s="38"/>
      <c r="G8" s="44" t="s">
        <v>16</v>
      </c>
      <c r="H8" s="45"/>
      <c r="I8" s="45"/>
      <c r="J8" s="45"/>
      <c r="K8" s="45"/>
    </row>
    <row r="9" spans="1:11" ht="153" x14ac:dyDescent="0.2">
      <c r="A9" s="34">
        <v>4</v>
      </c>
      <c r="B9" s="43" t="s">
        <v>17</v>
      </c>
      <c r="C9" s="36" t="s">
        <v>11</v>
      </c>
      <c r="D9" s="37">
        <v>1</v>
      </c>
      <c r="E9" s="41"/>
      <c r="F9" s="38"/>
      <c r="G9" s="39" t="s">
        <v>18</v>
      </c>
      <c r="H9" s="42"/>
      <c r="I9" s="42"/>
      <c r="J9" s="42"/>
      <c r="K9" s="42"/>
    </row>
    <row r="10" spans="1:11" ht="153" x14ac:dyDescent="0.2">
      <c r="A10" s="34">
        <v>5</v>
      </c>
      <c r="B10" s="43" t="s">
        <v>19</v>
      </c>
      <c r="C10" s="36" t="s">
        <v>11</v>
      </c>
      <c r="D10" s="37">
        <v>1</v>
      </c>
      <c r="E10" s="41"/>
      <c r="F10" s="38"/>
      <c r="G10" s="39" t="s">
        <v>20</v>
      </c>
      <c r="H10" s="47"/>
      <c r="I10" s="47"/>
      <c r="J10" s="47"/>
      <c r="K10" s="47"/>
    </row>
    <row r="11" spans="1:11" ht="229.5" x14ac:dyDescent="0.2">
      <c r="A11" s="34">
        <v>6</v>
      </c>
      <c r="B11" s="43" t="s">
        <v>21</v>
      </c>
      <c r="C11" s="36" t="s">
        <v>11</v>
      </c>
      <c r="D11" s="37">
        <v>1</v>
      </c>
      <c r="E11" s="41"/>
      <c r="F11" s="38"/>
      <c r="G11" s="39" t="s">
        <v>22</v>
      </c>
      <c r="H11" s="47"/>
      <c r="I11" s="47"/>
      <c r="J11" s="47"/>
      <c r="K11" s="47"/>
    </row>
    <row r="12" spans="1:11" ht="331.5" x14ac:dyDescent="0.2">
      <c r="A12" s="34">
        <v>7</v>
      </c>
      <c r="B12" s="43" t="s">
        <v>23</v>
      </c>
      <c r="C12" s="36" t="s">
        <v>11</v>
      </c>
      <c r="D12" s="37">
        <v>2</v>
      </c>
      <c r="E12" s="41"/>
      <c r="F12" s="38"/>
      <c r="G12" s="48" t="s">
        <v>24</v>
      </c>
      <c r="H12" s="47"/>
      <c r="I12" s="47"/>
      <c r="J12" s="47"/>
      <c r="K12" s="47"/>
    </row>
    <row r="13" spans="1:11" ht="165.75" x14ac:dyDescent="0.2">
      <c r="A13" s="34">
        <v>8</v>
      </c>
      <c r="B13" s="43" t="s">
        <v>25</v>
      </c>
      <c r="C13" s="36" t="s">
        <v>11</v>
      </c>
      <c r="D13" s="37">
        <v>1</v>
      </c>
      <c r="E13" s="41"/>
      <c r="F13" s="38"/>
      <c r="G13" s="39" t="s">
        <v>26</v>
      </c>
      <c r="H13" s="47"/>
      <c r="I13" s="47"/>
      <c r="J13" s="47"/>
      <c r="K13" s="47"/>
    </row>
    <row r="14" spans="1:11" ht="229.5" x14ac:dyDescent="0.2">
      <c r="A14" s="34">
        <v>9</v>
      </c>
      <c r="B14" s="43" t="s">
        <v>27</v>
      </c>
      <c r="C14" s="36" t="s">
        <v>11</v>
      </c>
      <c r="D14" s="37">
        <v>1</v>
      </c>
      <c r="E14" s="41"/>
      <c r="F14" s="38"/>
      <c r="G14" s="48" t="s">
        <v>28</v>
      </c>
      <c r="H14" s="47"/>
      <c r="I14" s="47"/>
      <c r="J14" s="47"/>
      <c r="K14" s="47"/>
    </row>
    <row r="15" spans="1:11" ht="140.25" x14ac:dyDescent="0.2">
      <c r="A15" s="34">
        <v>10</v>
      </c>
      <c r="B15" s="43" t="s">
        <v>29</v>
      </c>
      <c r="C15" s="36" t="s">
        <v>11</v>
      </c>
      <c r="D15" s="37">
        <v>20</v>
      </c>
      <c r="E15" s="41"/>
      <c r="F15" s="38"/>
      <c r="G15" s="39" t="s">
        <v>30</v>
      </c>
      <c r="H15" s="47"/>
      <c r="I15" s="47"/>
      <c r="J15" s="47"/>
      <c r="K15" s="47"/>
    </row>
    <row r="16" spans="1:11" ht="114.75" x14ac:dyDescent="0.2">
      <c r="A16" s="34">
        <v>11</v>
      </c>
      <c r="B16" s="43" t="s">
        <v>31</v>
      </c>
      <c r="C16" s="49" t="s">
        <v>11</v>
      </c>
      <c r="D16" s="50">
        <v>6</v>
      </c>
      <c r="E16" s="41"/>
      <c r="F16" s="38"/>
      <c r="G16" s="48" t="s">
        <v>32</v>
      </c>
      <c r="H16" s="47"/>
      <c r="I16" s="47"/>
      <c r="J16" s="47"/>
      <c r="K16" s="47"/>
    </row>
    <row r="17" spans="1:11" ht="165" x14ac:dyDescent="0.2">
      <c r="A17" s="34">
        <v>12</v>
      </c>
      <c r="B17" s="43" t="s">
        <v>33</v>
      </c>
      <c r="C17" s="36" t="s">
        <v>34</v>
      </c>
      <c r="D17" s="37">
        <v>136</v>
      </c>
      <c r="E17" s="41"/>
      <c r="F17" s="38"/>
      <c r="G17" s="44" t="s">
        <v>35</v>
      </c>
      <c r="H17" s="47"/>
      <c r="I17" s="51"/>
      <c r="J17" s="47"/>
      <c r="K17" s="47"/>
    </row>
    <row r="18" spans="1:11" s="46" customFormat="1" ht="89.25" x14ac:dyDescent="0.2">
      <c r="A18" s="34">
        <v>13</v>
      </c>
      <c r="B18" s="43" t="s">
        <v>36</v>
      </c>
      <c r="C18" s="36" t="s">
        <v>11</v>
      </c>
      <c r="D18" s="52">
        <v>1</v>
      </c>
      <c r="E18" s="53"/>
      <c r="F18" s="38"/>
      <c r="G18" s="54" t="s">
        <v>37</v>
      </c>
      <c r="H18" s="55"/>
      <c r="I18" s="55"/>
      <c r="J18" s="55"/>
      <c r="K18" s="55"/>
    </row>
    <row r="19" spans="1:11" s="46" customFormat="1" ht="51" x14ac:dyDescent="0.2">
      <c r="A19" s="34">
        <v>14</v>
      </c>
      <c r="B19" s="43" t="s">
        <v>38</v>
      </c>
      <c r="C19" s="36" t="s">
        <v>11</v>
      </c>
      <c r="D19" s="52">
        <v>1</v>
      </c>
      <c r="E19" s="53"/>
      <c r="F19" s="38"/>
      <c r="G19" s="54" t="s">
        <v>39</v>
      </c>
      <c r="H19" s="55"/>
      <c r="I19" s="55"/>
      <c r="J19" s="55"/>
      <c r="K19" s="55"/>
    </row>
    <row r="20" spans="1:11" s="46" customFormat="1" ht="30" x14ac:dyDescent="0.2">
      <c r="A20" s="34">
        <v>15</v>
      </c>
      <c r="B20" s="56" t="s">
        <v>40</v>
      </c>
      <c r="C20" s="36" t="s">
        <v>41</v>
      </c>
      <c r="D20" s="52">
        <v>24</v>
      </c>
      <c r="E20" s="53"/>
      <c r="F20" s="38"/>
      <c r="G20" s="54" t="s">
        <v>42</v>
      </c>
      <c r="H20" s="55"/>
      <c r="I20" s="55"/>
      <c r="J20" s="55"/>
      <c r="K20" s="55"/>
    </row>
    <row r="21" spans="1:11" x14ac:dyDescent="0.2">
      <c r="A21" s="57" t="s">
        <v>43</v>
      </c>
      <c r="B21" s="58"/>
      <c r="C21" s="58"/>
      <c r="D21" s="58"/>
      <c r="E21" s="59"/>
      <c r="F21" s="60">
        <f>SUM(F6:F20)</f>
        <v>0</v>
      </c>
      <c r="G21" s="61"/>
      <c r="H21" s="12"/>
    </row>
    <row r="22" spans="1:11" s="67" customFormat="1" x14ac:dyDescent="0.2">
      <c r="A22" s="62"/>
      <c r="B22" s="63"/>
      <c r="C22" s="64"/>
      <c r="D22" s="65"/>
      <c r="E22" s="17"/>
      <c r="F22" s="66"/>
      <c r="G22" s="18"/>
      <c r="H22" s="12"/>
    </row>
    <row r="23" spans="1:11" s="67" customFormat="1" x14ac:dyDescent="0.2">
      <c r="A23" s="62"/>
      <c r="B23" s="63"/>
      <c r="C23" s="64"/>
      <c r="D23" s="65"/>
      <c r="E23" s="17"/>
      <c r="F23" s="68"/>
      <c r="G23" s="18"/>
      <c r="H23" s="12"/>
    </row>
    <row r="24" spans="1:11" s="67" customFormat="1" x14ac:dyDescent="0.2">
      <c r="A24" s="62"/>
      <c r="B24" s="63"/>
      <c r="C24" s="64"/>
      <c r="D24" s="65"/>
      <c r="E24" s="17"/>
      <c r="F24" s="68"/>
      <c r="G24" s="18" t="s">
        <v>44</v>
      </c>
      <c r="H24" s="12"/>
    </row>
    <row r="25" spans="1:11" ht="15" x14ac:dyDescent="0.2">
      <c r="A25" s="69" t="s">
        <v>45</v>
      </c>
      <c r="B25" s="70"/>
      <c r="C25" s="70"/>
      <c r="D25" s="71"/>
      <c r="E25" s="72"/>
      <c r="F25" s="73" t="s">
        <v>46</v>
      </c>
      <c r="G25" s="74"/>
    </row>
    <row r="26" spans="1:11" ht="15" x14ac:dyDescent="0.2">
      <c r="A26" s="75" t="s">
        <v>47</v>
      </c>
      <c r="B26" s="76"/>
      <c r="C26" s="76"/>
      <c r="D26" s="71"/>
      <c r="E26" s="72"/>
      <c r="F26" s="73" t="s">
        <v>48</v>
      </c>
      <c r="G26" s="74"/>
    </row>
    <row r="27" spans="1:11" ht="15" x14ac:dyDescent="0.2">
      <c r="A27" s="69" t="s">
        <v>49</v>
      </c>
      <c r="B27" s="70"/>
      <c r="C27" s="70"/>
      <c r="D27" s="71"/>
      <c r="E27" s="72"/>
      <c r="F27" s="73" t="s">
        <v>50</v>
      </c>
      <c r="G27" s="74"/>
    </row>
    <row r="28" spans="1:11" ht="15" x14ac:dyDescent="0.2">
      <c r="A28" s="69" t="s">
        <v>51</v>
      </c>
      <c r="B28" s="70"/>
      <c r="C28" s="70"/>
      <c r="D28" s="77"/>
      <c r="E28" s="72"/>
      <c r="F28" s="73" t="s">
        <v>52</v>
      </c>
      <c r="G28" s="74"/>
    </row>
    <row r="29" spans="1:11" ht="15" x14ac:dyDescent="0.2">
      <c r="A29" s="69" t="s">
        <v>53</v>
      </c>
      <c r="B29" s="70"/>
      <c r="C29" s="70"/>
      <c r="D29" s="77"/>
      <c r="E29" s="72"/>
      <c r="F29" s="73" t="s">
        <v>54</v>
      </c>
      <c r="G29" s="74"/>
    </row>
    <row r="30" spans="1:11" ht="15" x14ac:dyDescent="0.2">
      <c r="A30" s="69" t="s">
        <v>55</v>
      </c>
      <c r="B30" s="70"/>
      <c r="C30" s="70"/>
      <c r="D30" s="77"/>
      <c r="E30" s="72"/>
      <c r="F30" s="73" t="s">
        <v>56</v>
      </c>
      <c r="G30" s="74"/>
    </row>
    <row r="31" spans="1:11" ht="15" x14ac:dyDescent="0.2">
      <c r="A31" s="69" t="s">
        <v>57</v>
      </c>
      <c r="B31" s="70"/>
      <c r="C31" s="70"/>
      <c r="D31" s="77"/>
      <c r="E31" s="72"/>
      <c r="F31" s="73" t="s">
        <v>58</v>
      </c>
      <c r="G31" s="74"/>
    </row>
    <row r="32" spans="1:11" ht="15.75" thickBot="1" x14ac:dyDescent="0.25">
      <c r="A32" s="78"/>
      <c r="B32" s="79"/>
      <c r="C32" s="79"/>
      <c r="D32" s="80"/>
      <c r="E32" s="81"/>
      <c r="F32" s="82"/>
      <c r="G32" s="83"/>
    </row>
    <row r="33" spans="1:7" ht="15" x14ac:dyDescent="0.2">
      <c r="A33" s="70"/>
      <c r="B33" s="70"/>
      <c r="C33" s="70"/>
      <c r="F33" s="73"/>
      <c r="G33" s="73"/>
    </row>
    <row r="34" spans="1:7" x14ac:dyDescent="0.2">
      <c r="A34" s="8"/>
      <c r="B34" s="8"/>
      <c r="C34" s="8"/>
      <c r="D34" s="86"/>
      <c r="F34" s="8"/>
      <c r="G34" s="8"/>
    </row>
    <row r="35" spans="1:7" ht="15" x14ac:dyDescent="0.2">
      <c r="F35" s="73"/>
      <c r="G35" s="73"/>
    </row>
    <row r="36" spans="1:7" ht="15" x14ac:dyDescent="0.2">
      <c r="F36" s="73"/>
      <c r="G36" s="73"/>
    </row>
    <row r="37" spans="1:7" ht="15" x14ac:dyDescent="0.2">
      <c r="F37" s="73"/>
      <c r="G37" s="73"/>
    </row>
    <row r="38" spans="1:7" ht="15" x14ac:dyDescent="0.2">
      <c r="F38" s="73"/>
      <c r="G38" s="73"/>
    </row>
  </sheetData>
  <mergeCells count="30">
    <mergeCell ref="A33:C33"/>
    <mergeCell ref="F33:G33"/>
    <mergeCell ref="F35:G35"/>
    <mergeCell ref="F36:G36"/>
    <mergeCell ref="F37:G37"/>
    <mergeCell ref="F38:G38"/>
    <mergeCell ref="A30:C30"/>
    <mergeCell ref="F30:G30"/>
    <mergeCell ref="A31:C31"/>
    <mergeCell ref="F31:G31"/>
    <mergeCell ref="A32:C32"/>
    <mergeCell ref="F32:G32"/>
    <mergeCell ref="A27:C27"/>
    <mergeCell ref="F27:G27"/>
    <mergeCell ref="A28:C28"/>
    <mergeCell ref="F28:G28"/>
    <mergeCell ref="A29:C29"/>
    <mergeCell ref="F29:G29"/>
    <mergeCell ref="H9:K9"/>
    <mergeCell ref="A21:E21"/>
    <mergeCell ref="A25:C25"/>
    <mergeCell ref="F25:G25"/>
    <mergeCell ref="A26:C26"/>
    <mergeCell ref="F26:G26"/>
    <mergeCell ref="A1:B1"/>
    <mergeCell ref="A2:G2"/>
    <mergeCell ref="H4:K4"/>
    <mergeCell ref="C5:F5"/>
    <mergeCell ref="H7:K7"/>
    <mergeCell ref="H8:K8"/>
  </mergeCells>
  <pageMargins left="0.7" right="0.7" top="0.75" bottom="0.75" header="0.3" footer="0.3"/>
  <pageSetup scale="6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BoQ2</vt:lpstr>
      <vt:lpstr>'BoQ2'!Print_Area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Alan</dc:creator>
  <cp:lastModifiedBy>Rashid, Alan</cp:lastModifiedBy>
  <dcterms:created xsi:type="dcterms:W3CDTF">2020-03-19T09:12:00Z</dcterms:created>
  <dcterms:modified xsi:type="dcterms:W3CDTF">2020-03-19T09:12:13Z</dcterms:modified>
</cp:coreProperties>
</file>