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ashid\Documents\Savethechildren\Procurement\Supply chain 2021\PR 095 prefab latrines\New folder (2)\"/>
    </mc:Choice>
  </mc:AlternateContent>
  <bookViews>
    <workbookView xWindow="0" yWindow="0" windowWidth="20490" windowHeight="7020"/>
  </bookViews>
  <sheets>
    <sheet name="Prefab Latrine BoQ" sheetId="3" r:id="rId1"/>
  </sheets>
  <definedNames>
    <definedName name="k">#REF!</definedName>
    <definedName name="_xlnm.Print_Area" localSheetId="0">'Prefab Latrine BoQ'!$A$1:$F$47</definedName>
    <definedName name="_xlnm.Print_Area">#REF!</definedName>
    <definedName name="_xlnm.Print_Titles">#REF!</definedName>
    <definedName name="table">#REF!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3" l="1"/>
  <c r="F20" i="3" l="1"/>
  <c r="F22" i="3"/>
  <c r="F24" i="3"/>
  <c r="F26" i="3"/>
  <c r="F28" i="3"/>
  <c r="F42" i="3"/>
  <c r="F45" i="3"/>
  <c r="F18" i="3"/>
  <c r="F31" i="3" l="1"/>
  <c r="F15" i="3" l="1"/>
  <c r="F13" i="3"/>
  <c r="F47" i="3" l="1"/>
</calcChain>
</file>

<file path=xl/sharedStrings.xml><?xml version="1.0" encoding="utf-8"?>
<sst xmlns="http://schemas.openxmlformats.org/spreadsheetml/2006/main" count="52" uniqueCount="44">
  <si>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</si>
  <si>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NO.</t>
  </si>
  <si>
    <t>Items description</t>
  </si>
  <si>
    <t>Unit</t>
  </si>
  <si>
    <t>Unit cost</t>
  </si>
  <si>
    <t>Quantities</t>
  </si>
  <si>
    <t>Total cost (IQD)</t>
  </si>
  <si>
    <t>No.</t>
  </si>
  <si>
    <t>Supply and install a (2.0*0.9)m PVC door, white color and a lock of Turkish origin or equivalent and sealing with silicon</t>
  </si>
  <si>
    <t>Supply and install a (40*40)cm PVC window, white color sealing with silicon</t>
  </si>
  <si>
    <t xml:space="preserve"> تجهيز ونصب مقعد شرقي فرفوري من النوع العميق الجيد ابيض اللون متوسط الحجم من صنع تركي ويشمل العمل اعمال الربط مع انابيب المجاري وكل الملحقات اللازمة</t>
  </si>
  <si>
    <t>Lay a 4" PVC sewer pipes of Turkish origin or equivalent the work includes digging, filling and repairing and floors affected by digging</t>
  </si>
  <si>
    <t>m.l</t>
  </si>
  <si>
    <t>Supply and install a 1/2" metal tap</t>
  </si>
  <si>
    <t>تجهيز وربط حنفية حديد قياس 1/2 انج ذات نوعية جيدة</t>
  </si>
  <si>
    <t>Supply and install a 3/4" PPR pipes</t>
  </si>
  <si>
    <t>تاسيس انابيب ماء من البلاستك المضغوط (PPR) قياس (4/3) انج وكل ما يلزم</t>
  </si>
  <si>
    <t xml:space="preserve">Supply and install a steel water tank,500 lt. capacity, gage 18 plate with all the necessary accessories and fittings </t>
  </si>
  <si>
    <t>materials and equipment Cast a concrete floor with mix (1:2:4) 10cm in thickness with good leveling and finishing also with expansion joints when needed using S.R.C .</t>
  </si>
  <si>
    <t>M2</t>
  </si>
  <si>
    <t xml:space="preserve">تجهيز وتنصيب باب من مادة البلاستك المضغوط (PVC) وبلون ابيض بابعاد (0,9×2)م مع التثبيت الجيد واغلاق الفتحات بمادة السليكون مع توفير كافة الملحقات (كيلون , قفل , الخ ...) ذو منشا تركي او ما يكافئه </t>
  </si>
  <si>
    <t>Supply and install a ceramic eastern seat of Turkish origin the work includes all the necessary plumbing works, a sample must be approved by the SCI engineer</t>
  </si>
  <si>
    <t>Supply and install a ceramic hand wash basin 40*50cm of Turkish origin with drain and chrome mixer and all the necessary plumbing(sewerage less than 3m with size 2")</t>
  </si>
  <si>
    <t xml:space="preserve">تجهيز ونصب مغسلة فرفوري وبأبعاد40×50 سم (تركي المنشأ) نوعية جيدة كاملة وصوندة التصريف مع خلاط كروم (منشأ غربي) مع تاسيسات الماء وعمل فتحة تصريف وربطها مع شبكة المجاري (مسافة  لاتزيد عن 3 م باستخدام انبوب بلاستك 2 انج). </t>
  </si>
  <si>
    <t>تجهيز ونصب خزان ماء من الحديد المغلون (كيج 18) سعة 500 لتر مع الربط والتثبيت والطوافة والملحقات الضرورية وكل مايلزم لانجاز العمل .</t>
  </si>
  <si>
    <t>تجهيز كافة المواد  و المعدات اللازمة للقيام بأعمال تأسيس وفحص وتشغيل الاعمال الكهربائية (اسلاك , مفاتيح , مصابيح براكيت , مثبتات.. الخ )  يتضمن العمل استخدام تري كيبل في كافة اعمال التاسيس.
العمل يشمل :
-تغذية التواليت باستخدام كيبل كهرباء (2*1.5) وبطول 20 م  مع توفير كافة ملحقات التثبيت وضمان التوصيل الكهربائي.
-تجهيز وتركيب وفحص وتشغيل نقطة إنارة داخليه عبارة عن مصباح اقتصادي كامل مع القاعدة من نوعية جيدة 12 واط مثبت بالجدار او السقف  مع كافة التسليك  والربط بالمصدر الرئيسي بكابل 1.5*2ملم ومفتاح التشغيل.
-تجهيز و تركيب و فحص و تشغيل قواعد انارة خارجية ذات غطاء مقاوم للماء مع مصباح من نوعية  جيدة مثبت بالسقف أو الجدار مع كابل  1.5*2ملم  العمل يشمل كافة اعمال التسليك  والربط بالمصدر الرئيسي ومفتاح التشغيل.
-تجهيز وتنصيب مفرغة هواء 6 انج مثبتة في الشباك مع عمل فتحة في الزجاج , العمل بشمل كافة اعمال التسليك والربط بالمصدر الرئيسي ومفتاح التشغيل مع استخدام سلك 2*1.5 ملم
ملاحظة : جميع المواد تكون ذات منشأ اوربي او ما يكافئة وحسب تعليمات المهندس المشرف.</t>
  </si>
  <si>
    <t>L.S</t>
  </si>
  <si>
    <t>Total Cost</t>
  </si>
  <si>
    <t>Save the Children International
Kirkuk Field Office - Shirqat PO</t>
  </si>
  <si>
    <t xml:space="preserve"> بالوعة بقطر 1م والتبطين باستخدام حلقات الكونكريت الجاهز وغطاء كونكريتي يحتوي عل فتحة  30*30 سم مع غطاءها وانبوب تهوية 2انج  على ان يكون عمق البالوعة  3متر وكل ما يتطلبه العمل وحسب توجيهات المهندس المشرف.</t>
  </si>
  <si>
    <t>تجهيز المواد والمعدات اللازمة لصب ارضية خرسانية بسمك 10 سم و بنسبة خلط (1:2:4) مع مراعاة ضبط المنسوب والصقل ومفاصل التمدد ان تطلب الامر واستخدام السمنت المقاوم للاملاح . وحسب تعليمات المهندس المسرف.</t>
  </si>
  <si>
    <t xml:space="preserve">عمل شباك من مادة البلاستك المضغوط (PVC) بابعاد 40*40 سم مع التثبيت الجيد واغلاق الفتحات بمادة السليكون . </t>
  </si>
  <si>
    <t>تجهيز ومد أنابيب مجاري بلاستك 4 انج  مع التثبيت (منشأ تركي )  شاملاً السعر كافة تجهيزوتثبيت الكلي والعكس وكافة أعمال الحفر والدفن وإصلاح جميع المناطق التي تتضرر من مد الأنابيب مع كافة التوصيلات اللازمة .</t>
  </si>
  <si>
    <t>Supply all materials and equipment necessary for the establishment, inspection and operation of electrical installations (Wires , switches,  bulbs, stabilizers, etc.)including PVC cable tray and all needed accessories for establishment.
The work include:
-Supply the Latrine with electricity using cable (2*1.5)mm with length (20m) including installation.
-Supply, install and operate an internal economic bulb with holder 12w with the necessary wiring using (2*1.5)mm cable and switch.
-Supply, install and operate an exterior water proof light 12w with holder with the necessary wiring using (2*1.5)mm cable and switch.
-supply and install and test new Ventilation fan (6") installed in window- with all necessary works to make it work functional.
Note : All materials are of European origin or equivalent, according to the SCI engineer’s instructions</t>
  </si>
  <si>
    <t xml:space="preserve">الاعمال المدنية - Civil works  </t>
  </si>
  <si>
    <t>اعمال الابواب والشبابيك - Door and Window</t>
  </si>
  <si>
    <t xml:space="preserve">الاعمال الصحية - Sanitation </t>
  </si>
  <si>
    <t>الاعمال الكهربائية - Electrical works</t>
  </si>
  <si>
    <t>اعمال السندويج بنل - Sandwich Panel Cabinet</t>
  </si>
  <si>
    <t>حفر خزان التعفين - Cesspool</t>
  </si>
  <si>
    <t>supply materials and staff to dig cesspools (1m diameter, lining with precast concrete rings, install a concrete cover with (30*30) cm manhole and 2" ventilation pipe ,and the depth should be (3 m )</t>
  </si>
  <si>
    <t>Supplying Materials and Installing sandwich panel for Latrine cabinet with Dimension (100*150*220)cm.as per the atteched drawings
The work include :_x000D_
- installing frame by using Square steel shape for the iron structure size 3" (inch) with thickness 3mm for all beams and columns.
- install C-section steel shape size 2"(inch) with thickness 3mm by welding with frame to hold the panels of (walls and roof)._x000D_
-construction of 4 legs for the latrine with hieght 12 cm  (3" , thickness 3mm ) and  square base underneath each column (150*150) mm with thickness 5mm, legs and bases should cover by the concrete floor._x000D_
-Square steel section size (3", thick 3mm) should be added in roof centre to be enough to carry and fix a water tank (500 L)._x000D_
-construct a frame with iron structure to install a PVC door by using squre steel section (3" , thickness 3mm)._x000D_
- using sandwich panel for walls and roof with 5cm thickness._x000D_
- All steel frames shall be dyed  with double-layer of anti-rust painting and three layers of oil paint before installing panels._x000D_
-All openings and joins should close sealing by Silicon.
-steel sections  will be welded together according to the Iraqi and British welding standards.
- Damaged sections  will be rejected and replaced.
-Provide all necessary Materials and requirements to complete installation by supervise SCI engineer.
-All technical specifications and material quality are approved by the SCI engineer</t>
  </si>
  <si>
    <t xml:space="preserve">تجهيز المواد والمعدات اللازمة لانشاء تواليت ساندويج بنل بأبعاد (100*150*220)سم .كما في الرسومات المرفقة وحسب المواصفات التالية :
-  تركيب إطار حديدي باستخدام الصلب مربع الشكل بحجم  3(بوصة) مع سمك 3مم لجميع العوارض والأعمدة.
-  تركيب وتثبيت مقطع حديد صلب شكل C مقاس 2 بوصة (بوصة) بسمك 3 مم باللحام مع اطار الحديدي لتثبيت وحضن ألواح (الجدران والسقف).
- بناء 4 ارجل للمرحاض بارتفاع 12 سم (3 بوصة ، 3 ملم) وقاعدة مربعة تحت كل عمود (150 * 150) ملم بسمك 5 ملم مع تغطية الارضية والقواعد بالخرسانة الارضية .
- يجب إضافة مقطع حديد مربع الشكل (3 بوصة ، بسمك 3 مم) في مركز السقف ليكون كافيًا لحمل وتثبيت خزان مياه بسعة (500 لتر).
-إنشاء إطار مع الهيكل الحديدي لتثبيت باب PVC نوع باستخدام مقطع حديد مربع الشكل (3 بوصة ، سمك 3 مم).
- استخدام الألواح العازلة للجدران والسقف (ساندويج بنل) بسمك 5 سم.
- صبغ جميع الإطارات الفولاذية بطبقتين من الطلاء المقاوم للصدأ وثلاث طبقات من الطلاء الزيتي قبل تركيب الألواح.
- يجب أن تغلق جميع الفتحات والوصلات باستخدام السيليكون.
- يتم لحام المقاطع الفولاذية معا وفقا لمعايير اللحام العراقية والبريطانية.
- سيتم رفض واستبدال الأقسام التالفة.
- توفير جميع المواد والمتطلبات اللازمة لإكمال التثبيت وبإشراف مهندس منظمة انقاذ الطفل.
- تتم الموافقة على جميع المواصفات الفنية وجودة المواد من قبل مهندس منظمة انقاذ الطفل . </t>
  </si>
  <si>
    <t>Notes:
1- Iraqi General Technical Specifications (I.G.T.S.) guidelines applies to this BoQ.
2- All materials provided shall be inspected and approved by Save the children engineer .
3- The materials shall be tested and approved by the National Center of Construction Laboratories (NCCL) when required.
4- All the materials shall be new and deemed to be of best available type in the local market (or as approved by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The following items will be implemented as needed in the site and not necessary all of them
8- Sanctioned Countries - Iran, Syria, North Korea, Cuba, Somalia.
9- locations of work will be majorly Shirqat in the following disticts(عويجيلة ,جميلة,الشيخ حمد والسلمان)
10-Logo of SCI should be installed on each latrines (sticky logo ,A3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</si>
</sst>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IQD]\ #,##0"/>
    <numFmt numFmtId="165" formatCode="_([$IQD]\ * #,##0_);_([$IQD]\ * \(#,##0\);_([$IQD]\ * &quot;-&quot;??_);_(@_)"/>
  </numFmts>
  <fonts count="15">
    <font>
      <sz val="11"/>
      <color theme="1"/>
      <name val="Calibri"/>
      <family val="2"/>
      <scheme val="minor"/>
    </font>
    <font>
      <sz val="11"/>
      <color theme="1"/>
      <name val="Calibri"/>
      <family val="2"/>
      <scheme val="minor"/>
    </font>
    <font>
      <sz val="10"/>
      <name val="Arial"/>
      <family val="2"/>
    </font>
    <font>
      <b/>
      <sz val="16"/>
      <color theme="1"/>
      <name val="Gill Sans Infant Std"/>
      <family val="2"/>
    </font>
    <font>
      <sz val="14"/>
      <color theme="1"/>
      <name val="Calibri"/>
      <family val="2"/>
      <scheme val="minor"/>
    </font>
    <font>
      <sz val="14"/>
      <color theme="1"/>
      <name val="Gill Sans Infant Std"/>
      <family val="2"/>
    </font>
    <font>
      <sz val="14"/>
      <name val="Gill Sans Infant Std"/>
      <family val="2"/>
    </font>
    <font>
      <b/>
      <sz val="14"/>
      <color theme="1"/>
      <name val="Calibri"/>
      <family val="2"/>
      <scheme val="minor"/>
    </font>
    <font>
      <sz val="14"/>
      <name val="Arial"/>
      <family val="2"/>
      <charset val="178"/>
    </font>
    <font>
      <b/>
      <sz val="14"/>
      <color theme="0"/>
      <name val="Gill Sans Infant Std"/>
      <family val="2"/>
    </font>
    <font>
      <sz val="14"/>
      <color theme="0"/>
      <name val="Gill Sans Infant Std"/>
      <family val="2"/>
    </font>
    <font>
      <b/>
      <sz val="14"/>
      <name val="Gill Sans Infant Std"/>
    </font>
    <font>
      <b/>
      <sz val="16"/>
      <color theme="0"/>
      <name val="Gill Sans Infant Std"/>
      <family val="2"/>
    </font>
    <font>
      <sz val="14"/>
      <name val="Calibri"/>
      <family val="2"/>
      <scheme val="minor"/>
    </font>
    <font>
      <b/>
      <sz val="14"/>
      <name val="Calibri"/>
      <family val="2"/>
      <scheme val="minor"/>
    </font>
  </fonts>
  <fills count="4">
    <fill>
      <patternFill patternType="none"/>
    </fill>
    <fill>
      <patternFill patternType="gray125"/>
    </fill>
    <fill>
      <patternFill patternType="solid">
        <fgColor rgb="FFFF0000"/>
        <bgColor indexed="64"/>
      </patternFill>
    </fill>
    <fill>
      <patternFill patternType="solid">
        <fgColor theme="2"/>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1" fillId="0" borderId="0"/>
  </cellStyleXfs>
  <cellXfs count="87">
    <xf numFmtId="0" fontId="0" fillId="0" borderId="0" xfId="0"/>
    <xf numFmtId="0" fontId="4" fillId="0" borderId="0" xfId="1" applyFont="1"/>
    <xf numFmtId="0" fontId="4" fillId="0" borderId="0" xfId="2" applyFont="1" applyFill="1" applyBorder="1" applyAlignment="1">
      <alignment horizontal="center" vertical="center"/>
    </xf>
    <xf numFmtId="0" fontId="4" fillId="0" borderId="0" xfId="2" applyFont="1"/>
    <xf numFmtId="0" fontId="6" fillId="0" borderId="22" xfId="2" applyFont="1" applyFill="1" applyBorder="1" applyAlignment="1">
      <alignment vertical="center" wrapText="1"/>
    </xf>
    <xf numFmtId="0" fontId="6" fillId="0" borderId="24" xfId="2" applyFont="1" applyFill="1" applyBorder="1" applyAlignment="1">
      <alignment vertical="center" wrapText="1"/>
    </xf>
    <xf numFmtId="0" fontId="7" fillId="0" borderId="0" xfId="2" applyFont="1"/>
    <xf numFmtId="0" fontId="4" fillId="0" borderId="0" xfId="2" applyFont="1" applyFill="1"/>
    <xf numFmtId="0" fontId="4" fillId="0" borderId="0" xfId="2" applyNumberFormat="1" applyFont="1" applyBorder="1" applyAlignment="1">
      <alignment horizontal="center"/>
    </xf>
    <xf numFmtId="0" fontId="4" fillId="0" borderId="0" xfId="2" applyNumberFormat="1" applyFont="1" applyAlignment="1">
      <alignment horizontal="center"/>
    </xf>
    <xf numFmtId="0" fontId="11" fillId="3" borderId="34" xfId="2" applyNumberFormat="1" applyFont="1" applyFill="1" applyBorder="1" applyAlignment="1">
      <alignment horizontal="center" vertical="center"/>
    </xf>
    <xf numFmtId="0" fontId="13" fillId="0" borderId="24" xfId="2" applyFont="1" applyFill="1" applyBorder="1" applyAlignment="1">
      <alignment vertical="center" wrapText="1"/>
    </xf>
    <xf numFmtId="0" fontId="13" fillId="0" borderId="19" xfId="2" applyFont="1" applyFill="1" applyBorder="1" applyAlignment="1">
      <alignment vertical="center" wrapText="1"/>
    </xf>
    <xf numFmtId="0" fontId="13" fillId="0" borderId="26" xfId="2" applyFont="1" applyFill="1" applyBorder="1" applyAlignment="1">
      <alignment vertical="center" wrapText="1"/>
    </xf>
    <xf numFmtId="0" fontId="13" fillId="0" borderId="24" xfId="2" applyFont="1" applyFill="1" applyBorder="1" applyAlignment="1">
      <alignment horizontal="right" vertical="top" wrapText="1"/>
    </xf>
    <xf numFmtId="0" fontId="13" fillId="0" borderId="24" xfId="2" applyFont="1" applyFill="1" applyBorder="1" applyAlignment="1">
      <alignment horizontal="right" vertical="center" wrapText="1"/>
    </xf>
    <xf numFmtId="0" fontId="14" fillId="3" borderId="35" xfId="2" applyFont="1" applyFill="1" applyBorder="1" applyAlignment="1">
      <alignment horizontal="center" vertical="center" wrapText="1"/>
    </xf>
    <xf numFmtId="0" fontId="12" fillId="2" borderId="36" xfId="2" applyFont="1" applyFill="1" applyBorder="1" applyAlignment="1">
      <alignment vertical="center" wrapText="1"/>
    </xf>
    <xf numFmtId="0" fontId="12" fillId="2" borderId="31" xfId="2" applyFont="1" applyFill="1" applyBorder="1" applyAlignment="1">
      <alignment vertical="center" wrapText="1"/>
    </xf>
    <xf numFmtId="165" fontId="12" fillId="2" borderId="37" xfId="2" applyNumberFormat="1" applyFont="1" applyFill="1" applyBorder="1" applyAlignment="1">
      <alignment horizontal="center" vertical="center" wrapText="1"/>
    </xf>
    <xf numFmtId="0" fontId="12" fillId="2" borderId="35" xfId="2" applyFont="1" applyFill="1" applyBorder="1" applyAlignment="1">
      <alignment horizontal="left" vertical="center" wrapText="1"/>
    </xf>
    <xf numFmtId="0" fontId="6" fillId="0" borderId="30" xfId="2" applyFont="1" applyFill="1" applyBorder="1" applyAlignment="1">
      <alignment vertical="center" wrapText="1"/>
    </xf>
    <xf numFmtId="0" fontId="6" fillId="0" borderId="31" xfId="2" applyFont="1" applyFill="1" applyBorder="1" applyAlignment="1">
      <alignment vertical="center" wrapText="1"/>
    </xf>
    <xf numFmtId="0" fontId="6" fillId="0" borderId="32" xfId="2" applyFont="1" applyFill="1" applyBorder="1" applyAlignment="1">
      <alignment vertical="center" wrapText="1"/>
    </xf>
    <xf numFmtId="0" fontId="6" fillId="0" borderId="31" xfId="2" applyFont="1" applyFill="1" applyBorder="1" applyAlignment="1">
      <alignment horizontal="center" vertical="center" wrapText="1"/>
    </xf>
    <xf numFmtId="0" fontId="12" fillId="2" borderId="31" xfId="2" applyFont="1" applyFill="1" applyBorder="1" applyAlignment="1">
      <alignment horizontal="left" vertical="center" wrapText="1"/>
    </xf>
    <xf numFmtId="0" fontId="6" fillId="0" borderId="30" xfId="2" applyFont="1" applyFill="1" applyBorder="1" applyAlignment="1">
      <alignment horizontal="center" vertical="center" wrapText="1"/>
    </xf>
    <xf numFmtId="0" fontId="6" fillId="0" borderId="31" xfId="2" applyFont="1" applyFill="1" applyBorder="1" applyAlignment="1">
      <alignment horizontal="center" vertical="center" wrapText="1"/>
    </xf>
    <xf numFmtId="165" fontId="5" fillId="0" borderId="29" xfId="2" applyNumberFormat="1" applyFont="1" applyBorder="1" applyAlignment="1">
      <alignment horizontal="center" vertical="center"/>
    </xf>
    <xf numFmtId="164" fontId="5" fillId="0" borderId="22" xfId="2" applyNumberFormat="1" applyFont="1" applyFill="1" applyBorder="1" applyAlignment="1">
      <alignment horizontal="center" vertical="center"/>
    </xf>
    <xf numFmtId="164" fontId="5" fillId="0" borderId="24" xfId="2" applyNumberFormat="1" applyFont="1" applyFill="1" applyBorder="1" applyAlignment="1">
      <alignment horizontal="center" vertical="center"/>
    </xf>
    <xf numFmtId="3" fontId="5" fillId="0" borderId="22" xfId="2" applyNumberFormat="1" applyFont="1" applyFill="1" applyBorder="1" applyAlignment="1">
      <alignment horizontal="center" vertical="center"/>
    </xf>
    <xf numFmtId="3" fontId="5" fillId="0" borderId="24" xfId="2" applyNumberFormat="1" applyFont="1" applyFill="1" applyBorder="1" applyAlignment="1">
      <alignment horizontal="center" vertical="center"/>
    </xf>
    <xf numFmtId="165" fontId="5" fillId="0" borderId="23" xfId="2" applyNumberFormat="1" applyFont="1" applyBorder="1" applyAlignment="1">
      <alignment horizontal="center" vertical="center"/>
    </xf>
    <xf numFmtId="165" fontId="5" fillId="0" borderId="17" xfId="2" applyNumberFormat="1" applyFont="1" applyBorder="1" applyAlignment="1">
      <alignment horizontal="center" vertical="center"/>
    </xf>
    <xf numFmtId="165" fontId="5" fillId="0" borderId="27" xfId="2" applyNumberFormat="1" applyFont="1" applyBorder="1" applyAlignment="1">
      <alignment horizontal="center" vertical="center"/>
    </xf>
    <xf numFmtId="164" fontId="5" fillId="0" borderId="16" xfId="2" applyNumberFormat="1" applyFont="1" applyFill="1" applyBorder="1" applyAlignment="1">
      <alignment horizontal="center" vertical="center"/>
    </xf>
    <xf numFmtId="164" fontId="5" fillId="0" borderId="26" xfId="2" applyNumberFormat="1" applyFont="1" applyFill="1" applyBorder="1" applyAlignment="1">
      <alignment horizontal="center" vertical="center"/>
    </xf>
    <xf numFmtId="3" fontId="5" fillId="0" borderId="16" xfId="2" applyNumberFormat="1" applyFont="1" applyFill="1" applyBorder="1" applyAlignment="1">
      <alignment horizontal="center" vertical="center"/>
    </xf>
    <xf numFmtId="3" fontId="5" fillId="0" borderId="26" xfId="2" applyNumberFormat="1" applyFont="1" applyFill="1" applyBorder="1" applyAlignment="1">
      <alignment horizontal="center" vertical="center"/>
    </xf>
    <xf numFmtId="3" fontId="5" fillId="0" borderId="33" xfId="2" applyNumberFormat="1" applyFont="1" applyFill="1" applyBorder="1" applyAlignment="1">
      <alignment horizontal="center" vertical="center"/>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3" fillId="0" borderId="0" xfId="1" applyFont="1" applyBorder="1" applyAlignment="1">
      <alignment horizontal="left" vertical="center" wrapText="1"/>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5" fillId="0" borderId="9" xfId="1" applyFont="1" applyFill="1" applyBorder="1" applyAlignment="1">
      <alignment horizontal="left" vertical="center" wrapText="1"/>
    </xf>
    <xf numFmtId="0" fontId="5" fillId="0" borderId="10" xfId="1" applyFont="1" applyFill="1" applyBorder="1" applyAlignment="1">
      <alignment horizontal="left" vertical="center" wrapText="1"/>
    </xf>
    <xf numFmtId="0" fontId="5" fillId="0" borderId="11" xfId="1" applyFont="1" applyFill="1" applyBorder="1" applyAlignment="1">
      <alignment horizontal="left" vertical="center" wrapText="1"/>
    </xf>
    <xf numFmtId="0" fontId="5" fillId="0" borderId="12" xfId="1" applyFont="1" applyFill="1" applyBorder="1" applyAlignment="1">
      <alignment horizontal="left" vertical="center" wrapText="1"/>
    </xf>
    <xf numFmtId="0" fontId="5" fillId="0" borderId="13" xfId="1" applyFont="1" applyFill="1" applyBorder="1" applyAlignment="1">
      <alignment horizontal="left" vertical="center" wrapText="1"/>
    </xf>
    <xf numFmtId="0" fontId="5" fillId="0" borderId="14" xfId="1" applyFont="1" applyFill="1" applyBorder="1" applyAlignment="1">
      <alignment horizontal="left" vertical="center" wrapText="1"/>
    </xf>
    <xf numFmtId="0" fontId="10" fillId="2" borderId="15" xfId="2" applyNumberFormat="1" applyFont="1" applyFill="1" applyBorder="1" applyAlignment="1">
      <alignment horizontal="center" vertical="center" wrapText="1"/>
    </xf>
    <xf numFmtId="0" fontId="10" fillId="2" borderId="28" xfId="2" applyNumberFormat="1" applyFont="1" applyFill="1" applyBorder="1" applyAlignment="1">
      <alignment horizontal="center" vertical="center" wrapText="1"/>
    </xf>
    <xf numFmtId="0" fontId="9" fillId="2" borderId="16" xfId="2" applyNumberFormat="1" applyFont="1" applyFill="1" applyBorder="1" applyAlignment="1">
      <alignment horizontal="center" vertical="center" wrapText="1"/>
    </xf>
    <xf numFmtId="0" fontId="9" fillId="2" borderId="24" xfId="2" applyNumberFormat="1" applyFont="1" applyFill="1" applyBorder="1" applyAlignment="1">
      <alignment horizontal="center" vertical="center" wrapText="1"/>
    </xf>
    <xf numFmtId="0" fontId="9" fillId="2" borderId="17" xfId="2" applyNumberFormat="1" applyFont="1" applyFill="1" applyBorder="1" applyAlignment="1">
      <alignment horizontal="center" vertical="center" wrapText="1"/>
    </xf>
    <xf numFmtId="0" fontId="9" fillId="2" borderId="29" xfId="2" applyNumberFormat="1" applyFont="1" applyFill="1" applyBorder="1" applyAlignment="1">
      <alignment horizontal="center" vertical="center" wrapText="1"/>
    </xf>
    <xf numFmtId="0" fontId="9" fillId="2" borderId="26" xfId="2" applyNumberFormat="1" applyFont="1" applyFill="1" applyBorder="1" applyAlignment="1">
      <alignment horizontal="center" vertical="center" wrapText="1"/>
    </xf>
    <xf numFmtId="0" fontId="6" fillId="0" borderId="15" xfId="2" applyNumberFormat="1" applyFont="1" applyFill="1" applyBorder="1" applyAlignment="1">
      <alignment horizontal="center" vertical="center"/>
    </xf>
    <xf numFmtId="0" fontId="6" fillId="0" borderId="25" xfId="2" applyNumberFormat="1" applyFont="1" applyFill="1" applyBorder="1" applyAlignment="1">
      <alignment horizontal="center" vertical="center"/>
    </xf>
    <xf numFmtId="0" fontId="5" fillId="0" borderId="24" xfId="2" applyFont="1" applyBorder="1" applyAlignment="1">
      <alignment horizontal="center" vertical="center"/>
    </xf>
    <xf numFmtId="0" fontId="5" fillId="0" borderId="24" xfId="2" applyNumberFormat="1" applyFont="1" applyFill="1" applyBorder="1" applyAlignment="1">
      <alignment horizontal="center" vertical="center"/>
    </xf>
    <xf numFmtId="0" fontId="6" fillId="0" borderId="28" xfId="2" applyNumberFormat="1" applyFont="1" applyFill="1" applyBorder="1" applyAlignment="1">
      <alignment horizontal="center" vertical="center"/>
    </xf>
    <xf numFmtId="0" fontId="6" fillId="0" borderId="18" xfId="2" applyNumberFormat="1" applyFont="1" applyFill="1" applyBorder="1" applyAlignment="1">
      <alignment horizontal="center" vertical="center"/>
    </xf>
    <xf numFmtId="0" fontId="5" fillId="0" borderId="19" xfId="2" applyFont="1" applyBorder="1" applyAlignment="1">
      <alignment horizontal="center" vertical="center"/>
    </xf>
    <xf numFmtId="164" fontId="5" fillId="0" borderId="19" xfId="2" applyNumberFormat="1" applyFont="1" applyFill="1" applyBorder="1" applyAlignment="1">
      <alignment horizontal="center" vertical="center"/>
    </xf>
    <xf numFmtId="3" fontId="5" fillId="0" borderId="19" xfId="2" applyNumberFormat="1" applyFont="1" applyFill="1" applyBorder="1" applyAlignment="1">
      <alignment horizontal="center" vertical="center"/>
    </xf>
    <xf numFmtId="165" fontId="5" fillId="0" borderId="20" xfId="2" applyNumberFormat="1" applyFont="1" applyBorder="1" applyAlignment="1">
      <alignment horizontal="center" vertical="center"/>
    </xf>
    <xf numFmtId="0" fontId="6" fillId="0" borderId="21" xfId="2" applyNumberFormat="1" applyFont="1" applyFill="1" applyBorder="1" applyAlignment="1">
      <alignment horizontal="center" vertical="center"/>
    </xf>
    <xf numFmtId="0" fontId="5" fillId="0" borderId="22" xfId="2" applyFont="1" applyBorder="1" applyAlignment="1">
      <alignment horizontal="center" vertical="center"/>
    </xf>
    <xf numFmtId="0" fontId="5" fillId="0" borderId="26" xfId="2" applyFont="1" applyBorder="1" applyAlignment="1">
      <alignment horizontal="center" vertical="center"/>
    </xf>
    <xf numFmtId="0" fontId="5" fillId="0" borderId="24" xfId="2" applyFont="1" applyFill="1" applyBorder="1" applyAlignment="1">
      <alignment horizontal="center" vertical="center"/>
    </xf>
    <xf numFmtId="0" fontId="5" fillId="0" borderId="19" xfId="2" applyFont="1" applyFill="1" applyBorder="1" applyAlignment="1">
      <alignment horizontal="center" vertical="center"/>
    </xf>
    <xf numFmtId="0" fontId="8" fillId="0" borderId="15" xfId="2" applyNumberFormat="1" applyFont="1" applyFill="1" applyBorder="1" applyAlignment="1">
      <alignment horizontal="center" vertical="center"/>
    </xf>
    <xf numFmtId="0" fontId="8" fillId="0" borderId="28" xfId="2" applyNumberFormat="1" applyFont="1" applyFill="1" applyBorder="1" applyAlignment="1">
      <alignment horizontal="center" vertical="center"/>
    </xf>
    <xf numFmtId="0" fontId="6" fillId="0" borderId="16" xfId="2" applyFont="1" applyFill="1" applyBorder="1" applyAlignment="1">
      <alignment horizontal="left" vertical="center" wrapText="1"/>
    </xf>
    <xf numFmtId="0" fontId="6" fillId="0" borderId="24" xfId="2" applyFont="1" applyFill="1" applyBorder="1" applyAlignment="1">
      <alignment horizontal="left" vertical="center" wrapText="1"/>
    </xf>
    <xf numFmtId="0" fontId="6" fillId="0" borderId="19" xfId="2" applyFont="1" applyFill="1" applyBorder="1" applyAlignment="1">
      <alignment horizontal="left" vertical="center" wrapText="1"/>
    </xf>
    <xf numFmtId="0" fontId="13" fillId="0" borderId="22" xfId="2" applyFont="1" applyFill="1" applyBorder="1" applyAlignment="1">
      <alignment horizontal="right" vertical="center" wrapText="1"/>
    </xf>
    <xf numFmtId="0" fontId="13" fillId="0" borderId="24" xfId="2" applyFont="1" applyFill="1" applyBorder="1" applyAlignment="1">
      <alignment horizontal="right" vertical="center" wrapText="1"/>
    </xf>
    <xf numFmtId="0" fontId="13" fillId="0" borderId="26" xfId="2" applyFont="1" applyFill="1" applyBorder="1" applyAlignment="1">
      <alignment horizontal="right" vertical="center" wrapText="1"/>
    </xf>
    <xf numFmtId="0" fontId="5" fillId="0" borderId="16" xfId="2" applyFont="1" applyBorder="1" applyAlignment="1">
      <alignment horizontal="center" vertical="center"/>
    </xf>
  </cellXfs>
  <cellStyles count="3">
    <cellStyle name="Normal" xfId="0" builtinId="0"/>
    <cellStyle name="Normal 2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9419166</xdr:colOff>
      <xdr:row>4</xdr:row>
      <xdr:rowOff>89959</xdr:rowOff>
    </xdr:from>
    <xdr:to>
      <xdr:col>5</xdr:col>
      <xdr:colOff>2127249</xdr:colOff>
      <xdr:row>4</xdr:row>
      <xdr:rowOff>1270000</xdr:rowOff>
    </xdr:to>
    <xdr:sp macro="" textlink="">
      <xdr:nvSpPr>
        <xdr:cNvPr id="4" name="TextBox 3"/>
        <xdr:cNvSpPr txBox="1"/>
      </xdr:nvSpPr>
      <xdr:spPr>
        <a:xfrm>
          <a:off x="10209741" y="1109134"/>
          <a:ext cx="7443258" cy="1180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algn="r"/>
          <a:r>
            <a:rPr lang="ar-IQ" sz="1400"/>
            <a:t>3- الحساب المصرفي للشركة + كشف حساب مصرفي حديث.</a:t>
          </a:r>
        </a:p>
        <a:p>
          <a:pPr algn="r"/>
          <a:r>
            <a:rPr lang="ar-IQ" sz="1400"/>
            <a:t>4- يفضل من الشركات التي لديها اعمال مشابهه ان يجهزنا بنسخ ويرفقها مع اوراق التقديم. </a:t>
          </a:r>
          <a:endParaRPr lang="en-US" sz="1400"/>
        </a:p>
      </xdr:txBody>
    </xdr:sp>
    <xdr:clientData/>
  </xdr:twoCellAnchor>
  <xdr:oneCellAnchor>
    <xdr:from>
      <xdr:col>2</xdr:col>
      <xdr:colOff>675255</xdr:colOff>
      <xdr:row>0</xdr:row>
      <xdr:rowOff>85353</xdr:rowOff>
    </xdr:from>
    <xdr:ext cx="5191009" cy="891885"/>
    <xdr:pic>
      <xdr:nvPicPr>
        <xdr:cNvPr id="5" name="Picture 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 t="10345" r="1334" b="6904"/>
        <a:stretch/>
      </xdr:blipFill>
      <xdr:spPr>
        <a:xfrm>
          <a:off x="13191700" y="85353"/>
          <a:ext cx="5191009" cy="89188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tabSelected="1" view="pageBreakPreview" zoomScale="64" zoomScaleNormal="69" zoomScaleSheetLayoutView="64" workbookViewId="0">
      <selection activeCell="A6" sqref="A6:F6"/>
    </sheetView>
  </sheetViews>
  <sheetFormatPr defaultColWidth="10.42578125" defaultRowHeight="18.75"/>
  <cols>
    <col min="1" max="1" width="10.28515625" style="9" customWidth="1"/>
    <col min="2" max="2" width="178.85546875" style="3" customWidth="1"/>
    <col min="3" max="3" width="13.140625" style="3" customWidth="1"/>
    <col min="4" max="5" width="23.5703125" style="7" customWidth="1"/>
    <col min="6" max="6" width="36.42578125" style="3" customWidth="1"/>
    <col min="7" max="16384" width="10.42578125" style="3"/>
  </cols>
  <sheetData>
    <row r="1" spans="1:7" s="1" customFormat="1" ht="15" customHeight="1">
      <c r="A1" s="41" t="s">
        <v>28</v>
      </c>
      <c r="B1" s="42"/>
      <c r="C1" s="42"/>
      <c r="D1" s="42"/>
      <c r="E1" s="42"/>
      <c r="F1" s="43"/>
    </row>
    <row r="2" spans="1:7" s="1" customFormat="1" ht="14.25" customHeight="1">
      <c r="A2" s="44"/>
      <c r="B2" s="45"/>
      <c r="C2" s="45"/>
      <c r="D2" s="45"/>
      <c r="E2" s="45"/>
      <c r="F2" s="46"/>
    </row>
    <row r="3" spans="1:7" s="1" customFormat="1" ht="19.5" customHeight="1">
      <c r="A3" s="44"/>
      <c r="B3" s="45"/>
      <c r="C3" s="45"/>
      <c r="D3" s="45"/>
      <c r="E3" s="45"/>
      <c r="F3" s="46"/>
    </row>
    <row r="4" spans="1:7" s="1" customFormat="1" ht="31.5" customHeight="1">
      <c r="A4" s="47"/>
      <c r="B4" s="48"/>
      <c r="C4" s="48"/>
      <c r="D4" s="48"/>
      <c r="E4" s="48"/>
      <c r="F4" s="49"/>
    </row>
    <row r="5" spans="1:7" s="1" customFormat="1" ht="103.5" customHeight="1">
      <c r="A5" s="50" t="s">
        <v>0</v>
      </c>
      <c r="B5" s="51"/>
      <c r="C5" s="51"/>
      <c r="D5" s="51"/>
      <c r="E5" s="51"/>
      <c r="F5" s="52"/>
    </row>
    <row r="6" spans="1:7" s="1" customFormat="1" ht="231.75" customHeight="1" thickBot="1">
      <c r="A6" s="53" t="s">
        <v>43</v>
      </c>
      <c r="B6" s="54"/>
      <c r="C6" s="54"/>
      <c r="D6" s="54"/>
      <c r="E6" s="54"/>
      <c r="F6" s="55"/>
    </row>
    <row r="7" spans="1:7" s="1" customFormat="1" ht="24.95" customHeight="1">
      <c r="A7" s="56" t="s">
        <v>1</v>
      </c>
      <c r="B7" s="58" t="s">
        <v>2</v>
      </c>
      <c r="C7" s="58" t="s">
        <v>3</v>
      </c>
      <c r="D7" s="58" t="s">
        <v>5</v>
      </c>
      <c r="E7" s="58" t="s">
        <v>4</v>
      </c>
      <c r="F7" s="60" t="s">
        <v>6</v>
      </c>
    </row>
    <row r="8" spans="1:7" ht="24.95" customHeight="1" thickBot="1">
      <c r="A8" s="57"/>
      <c r="B8" s="59"/>
      <c r="C8" s="59"/>
      <c r="D8" s="59"/>
      <c r="E8" s="62"/>
      <c r="F8" s="61"/>
      <c r="G8" s="2"/>
    </row>
    <row r="9" spans="1:7" ht="30" customHeight="1" thickBot="1">
      <c r="A9" s="10">
        <v>1</v>
      </c>
      <c r="B9" s="16" t="s">
        <v>34</v>
      </c>
      <c r="C9" s="21"/>
      <c r="D9" s="22"/>
      <c r="E9" s="22"/>
      <c r="F9" s="23"/>
    </row>
    <row r="10" spans="1:7" ht="40.5" customHeight="1">
      <c r="A10" s="63">
        <v>1.1000000000000001</v>
      </c>
      <c r="B10" s="5" t="s">
        <v>18</v>
      </c>
      <c r="C10" s="65" t="s">
        <v>19</v>
      </c>
      <c r="D10" s="66">
        <v>2</v>
      </c>
      <c r="E10" s="30"/>
      <c r="F10" s="28">
        <f>E10*D10</f>
        <v>0</v>
      </c>
    </row>
    <row r="11" spans="1:7" ht="44.25" customHeight="1" thickBot="1">
      <c r="A11" s="64"/>
      <c r="B11" s="11" t="s">
        <v>30</v>
      </c>
      <c r="C11" s="65"/>
      <c r="D11" s="66"/>
      <c r="E11" s="30"/>
      <c r="F11" s="28"/>
    </row>
    <row r="12" spans="1:7" ht="30" customHeight="1" thickBot="1">
      <c r="A12" s="10">
        <v>2</v>
      </c>
      <c r="B12" s="16" t="s">
        <v>35</v>
      </c>
      <c r="C12" s="26"/>
      <c r="D12" s="27"/>
      <c r="E12" s="24"/>
      <c r="F12" s="23"/>
    </row>
    <row r="13" spans="1:7" ht="34.5" customHeight="1">
      <c r="A13" s="67">
        <v>2.1</v>
      </c>
      <c r="B13" s="5" t="s">
        <v>8</v>
      </c>
      <c r="C13" s="65" t="s">
        <v>7</v>
      </c>
      <c r="D13" s="32">
        <v>1</v>
      </c>
      <c r="E13" s="30"/>
      <c r="F13" s="28">
        <f>D13*E13</f>
        <v>0</v>
      </c>
    </row>
    <row r="14" spans="1:7" ht="39" customHeight="1">
      <c r="A14" s="68"/>
      <c r="B14" s="12" t="s">
        <v>20</v>
      </c>
      <c r="C14" s="69"/>
      <c r="D14" s="71"/>
      <c r="E14" s="70"/>
      <c r="F14" s="72"/>
    </row>
    <row r="15" spans="1:7" ht="33" customHeight="1">
      <c r="A15" s="73">
        <v>2.2000000000000002</v>
      </c>
      <c r="B15" s="4" t="s">
        <v>9</v>
      </c>
      <c r="C15" s="74" t="s">
        <v>7</v>
      </c>
      <c r="D15" s="31">
        <v>1</v>
      </c>
      <c r="E15" s="29"/>
      <c r="F15" s="33">
        <f>D15*E15</f>
        <v>0</v>
      </c>
    </row>
    <row r="16" spans="1:7" ht="33.75" customHeight="1" thickBot="1">
      <c r="A16" s="64"/>
      <c r="B16" s="13" t="s">
        <v>31</v>
      </c>
      <c r="C16" s="75"/>
      <c r="D16" s="39"/>
      <c r="E16" s="37"/>
      <c r="F16" s="35"/>
    </row>
    <row r="17" spans="1:9" ht="30" customHeight="1" thickBot="1">
      <c r="A17" s="10">
        <v>3</v>
      </c>
      <c r="B17" s="16" t="s">
        <v>36</v>
      </c>
      <c r="C17" s="26"/>
      <c r="D17" s="27"/>
      <c r="E17" s="24"/>
      <c r="F17" s="23"/>
    </row>
    <row r="18" spans="1:9" ht="38.25" customHeight="1">
      <c r="A18" s="67">
        <v>3.1</v>
      </c>
      <c r="B18" s="5" t="s">
        <v>21</v>
      </c>
      <c r="C18" s="65" t="s">
        <v>7</v>
      </c>
      <c r="D18" s="76">
        <v>1</v>
      </c>
      <c r="E18" s="30"/>
      <c r="F18" s="28">
        <f>D18*E18</f>
        <v>0</v>
      </c>
      <c r="I18" s="6"/>
    </row>
    <row r="19" spans="1:9" ht="33" customHeight="1">
      <c r="A19" s="68"/>
      <c r="B19" s="12" t="s">
        <v>10</v>
      </c>
      <c r="C19" s="69"/>
      <c r="D19" s="77"/>
      <c r="E19" s="70"/>
      <c r="F19" s="72"/>
    </row>
    <row r="20" spans="1:9" ht="42.75" customHeight="1">
      <c r="A20" s="73">
        <v>3.2</v>
      </c>
      <c r="B20" s="4" t="s">
        <v>22</v>
      </c>
      <c r="C20" s="74" t="s">
        <v>7</v>
      </c>
      <c r="D20" s="31">
        <v>1</v>
      </c>
      <c r="E20" s="29"/>
      <c r="F20" s="28">
        <f t="shared" ref="F20" si="0">D20*E20</f>
        <v>0</v>
      </c>
    </row>
    <row r="21" spans="1:9" ht="42.75" customHeight="1">
      <c r="A21" s="68"/>
      <c r="B21" s="12" t="s">
        <v>23</v>
      </c>
      <c r="C21" s="69"/>
      <c r="D21" s="71"/>
      <c r="E21" s="70"/>
      <c r="F21" s="72"/>
    </row>
    <row r="22" spans="1:9" ht="30.75" customHeight="1">
      <c r="A22" s="73">
        <v>3.3</v>
      </c>
      <c r="B22" s="4" t="s">
        <v>11</v>
      </c>
      <c r="C22" s="74" t="s">
        <v>12</v>
      </c>
      <c r="D22" s="31">
        <v>2</v>
      </c>
      <c r="E22" s="29"/>
      <c r="F22" s="28">
        <f t="shared" ref="F22" si="1">D22*E22</f>
        <v>0</v>
      </c>
    </row>
    <row r="23" spans="1:9" ht="41.25" customHeight="1">
      <c r="A23" s="68"/>
      <c r="B23" s="12" t="s">
        <v>32</v>
      </c>
      <c r="C23" s="69"/>
      <c r="D23" s="71"/>
      <c r="E23" s="70"/>
      <c r="F23" s="72"/>
    </row>
    <row r="24" spans="1:9" ht="23.25" customHeight="1">
      <c r="A24" s="73">
        <v>3.4</v>
      </c>
      <c r="B24" s="4" t="s">
        <v>13</v>
      </c>
      <c r="C24" s="74" t="s">
        <v>7</v>
      </c>
      <c r="D24" s="31">
        <v>1</v>
      </c>
      <c r="E24" s="29"/>
      <c r="F24" s="28">
        <f t="shared" ref="F24" si="2">D24*E24</f>
        <v>0</v>
      </c>
    </row>
    <row r="25" spans="1:9" ht="24" customHeight="1">
      <c r="A25" s="68"/>
      <c r="B25" s="12" t="s">
        <v>14</v>
      </c>
      <c r="C25" s="69"/>
      <c r="D25" s="71"/>
      <c r="E25" s="70"/>
      <c r="F25" s="72"/>
    </row>
    <row r="26" spans="1:9" ht="24" customHeight="1">
      <c r="A26" s="73">
        <v>3.5</v>
      </c>
      <c r="B26" s="4" t="s">
        <v>15</v>
      </c>
      <c r="C26" s="74" t="s">
        <v>12</v>
      </c>
      <c r="D26" s="31">
        <v>2</v>
      </c>
      <c r="E26" s="29"/>
      <c r="F26" s="28">
        <f t="shared" ref="F26" si="3">D26*E26</f>
        <v>0</v>
      </c>
    </row>
    <row r="27" spans="1:9" ht="21.75" customHeight="1">
      <c r="A27" s="68"/>
      <c r="B27" s="12" t="s">
        <v>16</v>
      </c>
      <c r="C27" s="69"/>
      <c r="D27" s="71"/>
      <c r="E27" s="70"/>
      <c r="F27" s="72"/>
    </row>
    <row r="28" spans="1:9" ht="24" customHeight="1">
      <c r="A28" s="73">
        <v>3.6</v>
      </c>
      <c r="B28" s="4" t="s">
        <v>17</v>
      </c>
      <c r="C28" s="74" t="s">
        <v>7</v>
      </c>
      <c r="D28" s="31">
        <v>1</v>
      </c>
      <c r="E28" s="29"/>
      <c r="F28" s="28">
        <f t="shared" ref="F28" si="4">D28*E28</f>
        <v>0</v>
      </c>
    </row>
    <row r="29" spans="1:9" ht="32.25" customHeight="1" thickBot="1">
      <c r="A29" s="68"/>
      <c r="B29" s="12" t="s">
        <v>24</v>
      </c>
      <c r="C29" s="69"/>
      <c r="D29" s="71"/>
      <c r="E29" s="70"/>
      <c r="F29" s="72"/>
    </row>
    <row r="30" spans="1:9" ht="30" customHeight="1" thickBot="1">
      <c r="A30" s="10">
        <v>4</v>
      </c>
      <c r="B30" s="16" t="s">
        <v>37</v>
      </c>
      <c r="C30" s="26"/>
      <c r="D30" s="27"/>
      <c r="E30" s="24"/>
      <c r="F30" s="23"/>
    </row>
    <row r="31" spans="1:9" ht="31.5" customHeight="1">
      <c r="A31" s="63">
        <v>4.0999999999999996</v>
      </c>
      <c r="B31" s="80" t="s">
        <v>33</v>
      </c>
      <c r="C31" s="86" t="s">
        <v>26</v>
      </c>
      <c r="D31" s="38">
        <v>1</v>
      </c>
      <c r="E31" s="36"/>
      <c r="F31" s="34">
        <f>D31*E31</f>
        <v>0</v>
      </c>
    </row>
    <row r="32" spans="1:9" ht="34.5" customHeight="1">
      <c r="A32" s="67"/>
      <c r="B32" s="81"/>
      <c r="C32" s="65"/>
      <c r="D32" s="32"/>
      <c r="E32" s="30"/>
      <c r="F32" s="28"/>
    </row>
    <row r="33" spans="1:6" ht="37.5" customHeight="1">
      <c r="A33" s="67"/>
      <c r="B33" s="81"/>
      <c r="C33" s="65"/>
      <c r="D33" s="32"/>
      <c r="E33" s="30"/>
      <c r="F33" s="28"/>
    </row>
    <row r="34" spans="1:6" ht="54" customHeight="1">
      <c r="A34" s="67"/>
      <c r="B34" s="82"/>
      <c r="C34" s="65"/>
      <c r="D34" s="32"/>
      <c r="E34" s="30"/>
      <c r="F34" s="28"/>
    </row>
    <row r="35" spans="1:6" ht="29.25" customHeight="1">
      <c r="A35" s="67"/>
      <c r="B35" s="83" t="s">
        <v>25</v>
      </c>
      <c r="C35" s="65"/>
      <c r="D35" s="32"/>
      <c r="E35" s="30"/>
      <c r="F35" s="28"/>
    </row>
    <row r="36" spans="1:6" ht="41.25" customHeight="1">
      <c r="A36" s="67"/>
      <c r="B36" s="84"/>
      <c r="C36" s="65"/>
      <c r="D36" s="32"/>
      <c r="E36" s="30"/>
      <c r="F36" s="28"/>
    </row>
    <row r="37" spans="1:6" ht="37.5" customHeight="1">
      <c r="A37" s="67"/>
      <c r="B37" s="84"/>
      <c r="C37" s="65"/>
      <c r="D37" s="32"/>
      <c r="E37" s="30"/>
      <c r="F37" s="28"/>
    </row>
    <row r="38" spans="1:6" ht="31.5" customHeight="1">
      <c r="A38" s="67"/>
      <c r="B38" s="84"/>
      <c r="C38" s="65"/>
      <c r="D38" s="32"/>
      <c r="E38" s="30"/>
      <c r="F38" s="28"/>
    </row>
    <row r="39" spans="1:6" ht="31.5" customHeight="1">
      <c r="A39" s="67"/>
      <c r="B39" s="84"/>
      <c r="C39" s="65"/>
      <c r="D39" s="32"/>
      <c r="E39" s="30"/>
      <c r="F39" s="28"/>
    </row>
    <row r="40" spans="1:6" ht="31.5" customHeight="1" thickBot="1">
      <c r="A40" s="64"/>
      <c r="B40" s="85"/>
      <c r="C40" s="75"/>
      <c r="D40" s="39"/>
      <c r="E40" s="37"/>
      <c r="F40" s="35"/>
    </row>
    <row r="41" spans="1:6" ht="30" customHeight="1" thickBot="1">
      <c r="A41" s="10">
        <v>5</v>
      </c>
      <c r="B41" s="16" t="s">
        <v>38</v>
      </c>
      <c r="C41" s="26"/>
      <c r="D41" s="27"/>
      <c r="E41" s="24"/>
      <c r="F41" s="23"/>
    </row>
    <row r="42" spans="1:6" ht="288" customHeight="1">
      <c r="A42" s="73">
        <v>5.0999999999999996</v>
      </c>
      <c r="B42" s="5" t="s">
        <v>41</v>
      </c>
      <c r="C42" s="74" t="s">
        <v>26</v>
      </c>
      <c r="D42" s="31">
        <v>1</v>
      </c>
      <c r="E42" s="29"/>
      <c r="F42" s="33">
        <f>D42*E42</f>
        <v>0</v>
      </c>
    </row>
    <row r="43" spans="1:6" ht="284.25" customHeight="1" thickBot="1">
      <c r="A43" s="67"/>
      <c r="B43" s="14" t="s">
        <v>42</v>
      </c>
      <c r="C43" s="65"/>
      <c r="D43" s="32"/>
      <c r="E43" s="30"/>
      <c r="F43" s="28"/>
    </row>
    <row r="44" spans="1:6" ht="30" customHeight="1" thickBot="1">
      <c r="A44" s="10">
        <v>6</v>
      </c>
      <c r="B44" s="16" t="s">
        <v>39</v>
      </c>
      <c r="C44" s="26"/>
      <c r="D44" s="27"/>
      <c r="E44" s="24"/>
      <c r="F44" s="23"/>
    </row>
    <row r="45" spans="1:6" ht="42" customHeight="1">
      <c r="A45" s="78">
        <v>6.1</v>
      </c>
      <c r="B45" s="5" t="s">
        <v>40</v>
      </c>
      <c r="C45" s="65" t="s">
        <v>26</v>
      </c>
      <c r="D45" s="40">
        <v>1</v>
      </c>
      <c r="E45" s="30"/>
      <c r="F45" s="28">
        <f>E45*D45</f>
        <v>0</v>
      </c>
    </row>
    <row r="46" spans="1:6" ht="43.5" customHeight="1" thickBot="1">
      <c r="A46" s="79"/>
      <c r="B46" s="15" t="s">
        <v>29</v>
      </c>
      <c r="C46" s="65"/>
      <c r="D46" s="40"/>
      <c r="E46" s="30"/>
      <c r="F46" s="28"/>
    </row>
    <row r="47" spans="1:6" ht="39.75" customHeight="1" thickBot="1">
      <c r="A47" s="17"/>
      <c r="B47" s="18"/>
      <c r="C47" s="18"/>
      <c r="D47" s="20" t="s">
        <v>27</v>
      </c>
      <c r="E47" s="25"/>
      <c r="F47" s="19">
        <f>SUM(F10:F46)</f>
        <v>0</v>
      </c>
    </row>
    <row r="48" spans="1:6" ht="40.5" customHeight="1">
      <c r="A48" s="3"/>
    </row>
    <row r="49" spans="1:1">
      <c r="A49" s="3"/>
    </row>
    <row r="50" spans="1:1">
      <c r="A50" s="8"/>
    </row>
  </sheetData>
  <mergeCells count="76">
    <mergeCell ref="A45:A46"/>
    <mergeCell ref="B31:B34"/>
    <mergeCell ref="A31:A40"/>
    <mergeCell ref="B35:B40"/>
    <mergeCell ref="C31:C40"/>
    <mergeCell ref="C45:C46"/>
    <mergeCell ref="A42:A43"/>
    <mergeCell ref="C42:C43"/>
    <mergeCell ref="A28:A29"/>
    <mergeCell ref="C28:C29"/>
    <mergeCell ref="D28:D29"/>
    <mergeCell ref="F28:F29"/>
    <mergeCell ref="E28:E29"/>
    <mergeCell ref="A26:A27"/>
    <mergeCell ref="C26:C27"/>
    <mergeCell ref="D26:D27"/>
    <mergeCell ref="F26:F27"/>
    <mergeCell ref="E26:E27"/>
    <mergeCell ref="A22:A23"/>
    <mergeCell ref="C22:C23"/>
    <mergeCell ref="D22:D23"/>
    <mergeCell ref="F22:F23"/>
    <mergeCell ref="E22:E23"/>
    <mergeCell ref="A24:A25"/>
    <mergeCell ref="C24:C25"/>
    <mergeCell ref="D24:D25"/>
    <mergeCell ref="F24:F25"/>
    <mergeCell ref="E24:E25"/>
    <mergeCell ref="A18:A19"/>
    <mergeCell ref="C18:C19"/>
    <mergeCell ref="D18:D19"/>
    <mergeCell ref="F18:F19"/>
    <mergeCell ref="E18:E19"/>
    <mergeCell ref="A20:A21"/>
    <mergeCell ref="C20:C21"/>
    <mergeCell ref="D20:D21"/>
    <mergeCell ref="F20:F21"/>
    <mergeCell ref="E20:E21"/>
    <mergeCell ref="A15:A16"/>
    <mergeCell ref="C15:C16"/>
    <mergeCell ref="E15:E16"/>
    <mergeCell ref="D15:D16"/>
    <mergeCell ref="F15:F16"/>
    <mergeCell ref="A13:A14"/>
    <mergeCell ref="C13:C14"/>
    <mergeCell ref="E13:E14"/>
    <mergeCell ref="D13:D14"/>
    <mergeCell ref="F13:F14"/>
    <mergeCell ref="A10:A11"/>
    <mergeCell ref="C10:C11"/>
    <mergeCell ref="E10:E11"/>
    <mergeCell ref="D10:D11"/>
    <mergeCell ref="F10:F11"/>
    <mergeCell ref="A1:F4"/>
    <mergeCell ref="A5:F5"/>
    <mergeCell ref="A6:F6"/>
    <mergeCell ref="A7:A8"/>
    <mergeCell ref="B7:B8"/>
    <mergeCell ref="C7:C8"/>
    <mergeCell ref="D7:D8"/>
    <mergeCell ref="F7:F8"/>
    <mergeCell ref="E7:E8"/>
    <mergeCell ref="C12:D12"/>
    <mergeCell ref="C17:D17"/>
    <mergeCell ref="F45:F46"/>
    <mergeCell ref="E42:E43"/>
    <mergeCell ref="D42:D43"/>
    <mergeCell ref="F42:F43"/>
    <mergeCell ref="F31:F40"/>
    <mergeCell ref="E31:E40"/>
    <mergeCell ref="D31:D40"/>
    <mergeCell ref="C30:D30"/>
    <mergeCell ref="C41:D41"/>
    <mergeCell ref="C44:D44"/>
    <mergeCell ref="E45:E46"/>
    <mergeCell ref="D45:D46"/>
  </mergeCells>
  <pageMargins left="0.75" right="0.75" top="0.75" bottom="0.75" header="0.3" footer="0.3"/>
  <pageSetup paperSize="9" scale="45" fitToHeight="0" orientation="landscape" r:id="rId1"/>
  <rowBreaks count="2" manualBreakCount="2">
    <brk id="16" max="5" man="1"/>
    <brk id="40" max="5" man="1"/>
  </rowBreaks>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Prefab Latrine BoQ</vt:lpstr>
      <vt:lpstr>'Prefab Latrine 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Awad, Qudama</dc:creator>
  <cp:lastModifiedBy>Rashid, Alan</cp:lastModifiedBy>
  <cp:lastPrinted>2021-01-16T16:12:32Z</cp:lastPrinted>
  <dcterms:created xsi:type="dcterms:W3CDTF">2019-10-29T07:29:01Z</dcterms:created>
  <dcterms:modified xsi:type="dcterms:W3CDTF">2021-02-22T11:30:03Z</dcterms:modified>
</cp:coreProperties>
</file>