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1- FWA for (Printing, phone credit and Office supply)\PR_IRQ_DHK_2020_138_Office supply_FWA\"/>
    </mc:Choice>
  </mc:AlternateContent>
  <bookViews>
    <workbookView xWindow="1110" yWindow="1065" windowWidth="19440" windowHeight="7665"/>
  </bookViews>
  <sheets>
    <sheet name="Procurement Request" sheetId="12" r:id="rId1"/>
    <sheet name="Guidance" sheetId="10" r:id="rId2"/>
    <sheet name="Example" sheetId="16" r:id="rId3"/>
  </sheets>
  <definedNames>
    <definedName name="CO" localSheetId="2">#REF!</definedName>
    <definedName name="CO">#REF!</definedName>
    <definedName name="coname" localSheetId="2">#REF!</definedName>
    <definedName name="coname">#REF!</definedName>
    <definedName name="_xlnm.Print_Area" localSheetId="2">Example!$A$1:$N$39</definedName>
    <definedName name="_xlnm.Print_Area" localSheetId="0">'Procurement Request'!$A$1:$E$83</definedName>
    <definedName name="_xlnm.Print_Titles" localSheetId="2">Example!$9:$9</definedName>
  </definedNames>
  <calcPr calcId="162913"/>
</workbook>
</file>

<file path=xl/calcChain.xml><?xml version="1.0" encoding="utf-8"?>
<calcChain xmlns="http://schemas.openxmlformats.org/spreadsheetml/2006/main">
  <c r="L32" i="16" l="1"/>
  <c r="L31" i="16"/>
  <c r="L30" i="16"/>
  <c r="L29" i="16"/>
  <c r="L28" i="16"/>
  <c r="L27" i="16"/>
  <c r="L26" i="16"/>
  <c r="L25" i="16"/>
  <c r="L24" i="16"/>
  <c r="L23" i="16"/>
  <c r="L22" i="16"/>
  <c r="L21" i="16"/>
  <c r="L20" i="16"/>
  <c r="L19" i="16"/>
  <c r="L18" i="16"/>
  <c r="L17" i="16"/>
  <c r="L33" i="16" l="1"/>
</calcChain>
</file>

<file path=xl/sharedStrings.xml><?xml version="1.0" encoding="utf-8"?>
<sst xmlns="http://schemas.openxmlformats.org/spreadsheetml/2006/main" count="375" uniqueCount="240">
  <si>
    <t>Air</t>
  </si>
  <si>
    <t>Sea</t>
  </si>
  <si>
    <t>Name:</t>
  </si>
  <si>
    <t>Signature:</t>
  </si>
  <si>
    <t>Date:</t>
  </si>
  <si>
    <t xml:space="preserve">Phone no: </t>
  </si>
  <si>
    <t>Preferred method of delivery:</t>
  </si>
  <si>
    <t xml:space="preserve">FREIGHT </t>
  </si>
  <si>
    <t xml:space="preserve">Currency </t>
  </si>
  <si>
    <t xml:space="preserve">Position: </t>
  </si>
  <si>
    <r>
      <t xml:space="preserve">Logistics </t>
    </r>
    <r>
      <rPr>
        <sz val="10"/>
        <rFont val="Arial"/>
        <family val="2"/>
      </rPr>
      <t>(confirm receipt &amp; ability to comply)</t>
    </r>
    <r>
      <rPr>
        <b/>
        <sz val="10"/>
        <rFont val="Arial"/>
        <family val="2"/>
      </rPr>
      <t xml:space="preserve">: </t>
    </r>
  </si>
  <si>
    <t>Estimated Unit Cost</t>
  </si>
  <si>
    <t xml:space="preserve">Requirements / criteria to be considered in the purchase: </t>
  </si>
  <si>
    <t xml:space="preserve">Email Address: </t>
  </si>
  <si>
    <t>Address / Location:</t>
  </si>
  <si>
    <r>
      <t xml:space="preserve">DEA Code
</t>
    </r>
    <r>
      <rPr>
        <sz val="8"/>
        <rFont val="Arial"/>
        <family val="2"/>
      </rPr>
      <t>(5 digit)</t>
    </r>
  </si>
  <si>
    <r>
      <t xml:space="preserve">Account Code
</t>
    </r>
    <r>
      <rPr>
        <sz val="8"/>
        <rFont val="Arial"/>
        <family val="2"/>
      </rPr>
      <t>(4 digit)</t>
    </r>
  </si>
  <si>
    <t>Unit / Form</t>
  </si>
  <si>
    <t>Header</t>
  </si>
  <si>
    <t>Explanation</t>
  </si>
  <si>
    <t>Date request prepared</t>
  </si>
  <si>
    <t>Date request was raised by the programme</t>
  </si>
  <si>
    <t>Date goods required by</t>
  </si>
  <si>
    <t>Priority</t>
  </si>
  <si>
    <t>Preferred method of delivery</t>
  </si>
  <si>
    <t>Requirements / criteria to be considered in the purchase</t>
  </si>
  <si>
    <t>Line item</t>
  </si>
  <si>
    <t>Standard unit of distribution, eg box, book, roll, tablet, bottle, kit, kilogrammes</t>
  </si>
  <si>
    <t xml:space="preserve">Quantity </t>
  </si>
  <si>
    <t>Currency</t>
  </si>
  <si>
    <t>Currency of estimated unit cost</t>
  </si>
  <si>
    <t>Estimated unit cost</t>
  </si>
  <si>
    <t>What price has been budgeted for this item</t>
  </si>
  <si>
    <t>Estimated total cost</t>
  </si>
  <si>
    <t>Remarks</t>
  </si>
  <si>
    <t xml:space="preserve">Add any special notes here </t>
  </si>
  <si>
    <t xml:space="preserve">Logistics </t>
  </si>
  <si>
    <t>Requester:</t>
  </si>
  <si>
    <t xml:space="preserve"> Date request prepared:</t>
  </si>
  <si>
    <t xml:space="preserve"> Date goods are required:</t>
  </si>
  <si>
    <t>Remarks:</t>
  </si>
  <si>
    <t>Hand carry</t>
  </si>
  <si>
    <t>Other</t>
  </si>
  <si>
    <t xml:space="preserve">PR no. </t>
  </si>
  <si>
    <t>Country</t>
  </si>
  <si>
    <t>Project code</t>
  </si>
  <si>
    <t xml:space="preserve">Indicates when the goods are required by. The Logistics Department should check that this is reasonable before signing off and accepting the PR. </t>
  </si>
  <si>
    <t>It is the responsibility of the programme to indicate if the donor has made a specific rule regarding procurement that is more stringent than SC policy, and what this is. This information should be completed to reduce the risk of disallowed costs against the grant.</t>
  </si>
  <si>
    <t>Destination of goods</t>
  </si>
  <si>
    <t>Consignee name and address where the goods are ultimately required (as well as contact e-mail and phone number)</t>
  </si>
  <si>
    <t>Indicates how the goods should be delivered; it is not a guarantee as cheaper options may be more practical</t>
  </si>
  <si>
    <t>DEA code</t>
  </si>
  <si>
    <t>Account code</t>
  </si>
  <si>
    <t>How many units are required (ie the volume of the purchase)</t>
  </si>
  <si>
    <t xml:space="preserve">Before signing the PR upon receipt of it, Logistics should indicate here whether they intend to do the purchase locally or at Capital Office. If the purchase is to be done at Capital Office, the PR should be forwarded on to Capital Office Logistics and they will take on the relevant line items. 
The Capital Office can also indicate here if it will be international, in which case a separate IR must be completed. 
If the decision on where to undertake the purchase changes after a local market survey for each good, the form can be altered and the requester informed. </t>
  </si>
  <si>
    <r>
      <t xml:space="preserve">Cost Centre
</t>
    </r>
    <r>
      <rPr>
        <sz val="8"/>
        <rFont val="Arial"/>
        <family val="2"/>
      </rPr>
      <t>(5 digit)</t>
    </r>
  </si>
  <si>
    <r>
      <t xml:space="preserve">Project Code 
</t>
    </r>
    <r>
      <rPr>
        <sz val="8"/>
        <rFont val="Arial"/>
        <family val="2"/>
      </rPr>
      <t>(7 digit)</t>
    </r>
  </si>
  <si>
    <r>
      <t xml:space="preserve">Description of Goods / Services
</t>
    </r>
    <r>
      <rPr>
        <sz val="8"/>
        <rFont val="Arial"/>
        <family val="2"/>
      </rPr>
      <t>(add attachment for technical specification if very detailed)</t>
    </r>
  </si>
  <si>
    <t>Name of donor(s)</t>
  </si>
  <si>
    <t>Quantity</t>
  </si>
  <si>
    <t>PO / IR number</t>
  </si>
  <si>
    <t>Country:</t>
  </si>
  <si>
    <t>Name of donor(s):</t>
  </si>
  <si>
    <t>Any donor requirements exceeding 
SCI Procurement Policy:</t>
  </si>
  <si>
    <t>Requester</t>
  </si>
  <si>
    <t>Person requesting the goods, normally programme officer, signs to show that the information on the form is accurate, including the technical specification of the goods required.</t>
  </si>
  <si>
    <t>Indicates how this request should be prioritised, and whether emergency or standard lead times should be used. Note: emergency is only for humanitarian emergency, not due to a lack of planning</t>
  </si>
  <si>
    <t xml:space="preserve">Select the country of operation. </t>
  </si>
  <si>
    <t>Key criteria eg. price, quality, lead times etc that the programme require for this purchase. This will enable the logistics team to ask the right questions of the suppliers on the RFQ.</t>
  </si>
  <si>
    <t>Donor requirements exceeding SCI Procurement Policy</t>
  </si>
  <si>
    <t>Cost centre</t>
  </si>
  <si>
    <t>SOF (Source of Funds)</t>
  </si>
  <si>
    <t xml:space="preserve">The list of account codes from which you can select a value is known as the chart of accounts and is standardised across SCI. The expenditure codes would be used on PRs and are four-digit codes that have a value between 4000 and 9999. This data should be entered for each line item. </t>
  </si>
  <si>
    <t xml:space="preserve">A cost centre is a section of SCI to which costs are allocated. Cost centres gererally represent a physical location, such as a country office’s main office or sub-office. The cost centre is a five digit code and a cost centre code is required for all transactions.  The first three digits are the country code (ISO code) and the last two digits represent the HQ or field office that the purchase is for. </t>
  </si>
  <si>
    <t xml:space="preserve">This is a seven digit code which identifies a particular activity/ group of activities.  This means it is possible to identify all the costs associated with a particular activity for monitoring purposes. A project code is required for all income &amp; expenditure transactions. </t>
  </si>
  <si>
    <t xml:space="preserve">A source of funds is a specific source of income requiring tracking and reporting.  This is an eight digit code and the first three digits identify the member country providing the funds, with the other five uniquely identifying the award.  A SOF code is required for all income &amp; expenditure transactions and some balance sheet transactions. </t>
  </si>
  <si>
    <t xml:space="preserve">The Donor Expenditure Analysis code is a unique 5-digit code that can be used for identifying costs by donor budget categories. </t>
  </si>
  <si>
    <t>For each different item there must be a new line item number.</t>
  </si>
  <si>
    <t>Description of Goods / Services</t>
  </si>
  <si>
    <t>Description of goods or services, including relevant detail.
Freight should be listed as a separate line item and a cost allocated. 
All specifications must be indicated ie quality standards, size, weight, colour, materials used etc.
If the description of the goods requires a longer specification to be provided in order for suppliers to be able to quote properly, attach the spec to the PR.</t>
  </si>
  <si>
    <t>What total price has been budgeted for the total volume of this item</t>
  </si>
  <si>
    <t xml:space="preserve">Once the procurement is underway, Logistics should also indicate here the PO number that was placed with the supplier, or the IR number if the request was sent on to be purchased internationally. Tracking this information here will enable later reconciliation. </t>
  </si>
  <si>
    <t>The person who manages the budget for this project signs here to confirm that a purchase is intended in due course. The PR does not have to be signed at the required budget holder authority level under the Scheme of Delegation as it is not an authorisation to commit budget or purchase.</t>
  </si>
  <si>
    <t xml:space="preserve">Logistics to sign and check that they have received the request, that all details required are reasonable and understood, and they will start working on the request. </t>
  </si>
  <si>
    <r>
      <t>Priority</t>
    </r>
    <r>
      <rPr>
        <sz val="10"/>
        <rFont val="Arial"/>
        <family val="2"/>
      </rPr>
      <t xml:space="preserve"> 
</t>
    </r>
    <r>
      <rPr>
        <sz val="8"/>
        <rFont val="Arial"/>
        <family val="2"/>
      </rPr>
      <t>(circle)</t>
    </r>
  </si>
  <si>
    <t xml:space="preserve">TOTAL: </t>
  </si>
  <si>
    <r>
      <t xml:space="preserve">Unique tracking number of the Procurement Request, composed of:
</t>
    </r>
    <r>
      <rPr>
        <b/>
        <sz val="10"/>
        <rFont val="Arial"/>
        <family val="2"/>
      </rPr>
      <t xml:space="preserve">PR - Office </t>
    </r>
    <r>
      <rPr>
        <sz val="10"/>
        <rFont val="Arial"/>
        <family val="2"/>
      </rPr>
      <t xml:space="preserve">(which can be the field or capital office name) </t>
    </r>
    <r>
      <rPr>
        <b/>
        <sz val="10"/>
        <rFont val="Arial"/>
        <family val="2"/>
      </rPr>
      <t>- Year - Sequential number.</t>
    </r>
  </si>
  <si>
    <t>SAVE THE CHILDREN</t>
  </si>
  <si>
    <t>PROCUREMENT REQUEST</t>
  </si>
  <si>
    <t>Road
(SC vehicle)</t>
  </si>
  <si>
    <t>Road
(other vehicle)</t>
  </si>
  <si>
    <t>Destination of Goods:</t>
  </si>
  <si>
    <t>PR  /  OFFICE  /  YEAR  /  SEQUENTIAL NO.</t>
  </si>
  <si>
    <t>PR/HARG/2012/006</t>
  </si>
  <si>
    <t>M. Mohamed</t>
  </si>
  <si>
    <t>15, High Street, Hargeisa</t>
  </si>
  <si>
    <t>M.Mohamed@savethechildren.org</t>
  </si>
  <si>
    <t>00252 3456678</t>
  </si>
  <si>
    <t>USAID</t>
  </si>
  <si>
    <t>Mosquito nets, Rectagular, 150 x 190 x 180</t>
  </si>
  <si>
    <t>pce</t>
  </si>
  <si>
    <t>USD</t>
  </si>
  <si>
    <t>International</t>
  </si>
  <si>
    <t>SOM/2012/005</t>
  </si>
  <si>
    <t>Health leaflets</t>
  </si>
  <si>
    <t>Capital</t>
  </si>
  <si>
    <t>SC/2012/056</t>
  </si>
  <si>
    <t>US Source &amp; US flag bearing vessel required</t>
  </si>
  <si>
    <t>Somalia</t>
  </si>
  <si>
    <t>Nets to meet WHOPES spec; price; lead time to meet above</t>
  </si>
  <si>
    <r>
      <t>Estimated Total Cost</t>
    </r>
    <r>
      <rPr>
        <sz val="10"/>
        <rFont val="Arial"/>
        <family val="2"/>
      </rPr>
      <t xml:space="preserve">
</t>
    </r>
    <r>
      <rPr>
        <sz val="8"/>
        <rFont val="Arial"/>
        <family val="2"/>
      </rPr>
      <t>(formula)</t>
    </r>
  </si>
  <si>
    <r>
      <t xml:space="preserve">Purchase location  
</t>
    </r>
    <r>
      <rPr>
        <sz val="8"/>
        <rFont val="Arial"/>
        <family val="2"/>
      </rPr>
      <t>(Logs to complete)</t>
    </r>
  </si>
  <si>
    <t xml:space="preserve">Purchase location </t>
  </si>
  <si>
    <t>Form Guidance</t>
  </si>
  <si>
    <t xml:space="preserve">Indicate here the closing dates of the relevant donor projects, so that it can easily be established whether and where goods can be procured in time. </t>
  </si>
  <si>
    <t>x</t>
  </si>
  <si>
    <t>Award end dates</t>
  </si>
  <si>
    <r>
      <t xml:space="preserve">Source of Funds code </t>
    </r>
    <r>
      <rPr>
        <b/>
        <sz val="8"/>
        <rFont val="Arial"/>
        <family val="2"/>
      </rPr>
      <t xml:space="preserve">
</t>
    </r>
    <r>
      <rPr>
        <sz val="8"/>
        <rFont val="Arial"/>
        <family val="2"/>
      </rPr>
      <t>(8 digit)</t>
    </r>
  </si>
  <si>
    <t>Award end date(s):</t>
  </si>
  <si>
    <t xml:space="preserve">Programme Manager: </t>
  </si>
  <si>
    <t>Programme Manager</t>
  </si>
  <si>
    <t>The name of the donor or donors that will fund these purchases (e.g. ECHO or SIDA); more than one donor may be listed on a PR if several requirements are being consolidated for purchase. 
If there is more than one donor, it can be useful to list the SOF code next to the names, so it is clear which items are for which donors</t>
  </si>
  <si>
    <t>Programme requesting:</t>
  </si>
  <si>
    <t>Programme requesting</t>
  </si>
  <si>
    <t>Ongoing programme</t>
  </si>
  <si>
    <t>Health</t>
  </si>
  <si>
    <t>Programme name/sector to be listed here; the Programme Manager signing at the bottom should be from the corresponding department</t>
  </si>
  <si>
    <t xml:space="preserve">The Procurement Request form is an internal Save the Children tool used by program staff and other requesters to ask for goods and services to be procured. The PR is mandatory for all purchases except Cash &amp; Receipt processes. The PR is not a commitment to spend and should not be given to suppliers to make purchases. 
The PR should contain clear specification information and other details to enable the Procurement Team to commence quote requests. </t>
  </si>
  <si>
    <t>roll of 2</t>
  </si>
  <si>
    <t>roll of 4</t>
  </si>
  <si>
    <t>pack of 5 kg</t>
  </si>
  <si>
    <t>IQD</t>
  </si>
  <si>
    <t>box of 300 tissue</t>
  </si>
  <si>
    <t>Nescafe Gold</t>
  </si>
  <si>
    <t>Roll</t>
  </si>
  <si>
    <t>Tissue &amp; Paper</t>
  </si>
  <si>
    <t xml:space="preserve">Kitchen Paper </t>
  </si>
  <si>
    <t xml:space="preserve">tissues box </t>
  </si>
  <si>
    <t>Toilet paper</t>
  </si>
  <si>
    <t>Cleaning Liquids &amp; Powder</t>
  </si>
  <si>
    <t>Liquid Toilet Cleaner / Good Quality</t>
  </si>
  <si>
    <t>Bottle</t>
  </si>
  <si>
    <t>Liquid Floor Disinfectant  / Good Quality</t>
  </si>
  <si>
    <t>Liquid Dishes Washing / Good Quality</t>
  </si>
  <si>
    <t>Liquid Hand Soap / Good Quality</t>
  </si>
  <si>
    <t>Liquid Glass Cleaner</t>
  </si>
  <si>
    <t xml:space="preserve">Surface Sterilizer </t>
  </si>
  <si>
    <t>Bottle 500 Ml</t>
  </si>
  <si>
    <t xml:space="preserve">Stain &amp; Fat Remover Spray </t>
  </si>
  <si>
    <t>Cleaning Items  &amp; Tools</t>
  </si>
  <si>
    <t>Cleaning Table Towel / Good Quality</t>
  </si>
  <si>
    <t>Set</t>
  </si>
  <si>
    <t xml:space="preserve">Gloves </t>
  </si>
  <si>
    <t>PCS</t>
  </si>
  <si>
    <t>Trash bins for toilets -small size</t>
  </si>
  <si>
    <t>Trash bins for Kitchen - Big size</t>
  </si>
  <si>
    <t>Kitchen Stainless Steel Wire Cleaning sponge</t>
  </si>
  <si>
    <t>Spin Mop</t>
  </si>
  <si>
    <t>Mop Head</t>
  </si>
  <si>
    <t>Mosquito Killer- Spray</t>
  </si>
  <si>
    <t xml:space="preserve">Air Freshner </t>
  </si>
  <si>
    <t>Air Freshner For toilet</t>
  </si>
  <si>
    <t>Teas &amp; Drinks Powder &amp; snacks</t>
  </si>
  <si>
    <t>Powder Milk</t>
  </si>
  <si>
    <t>Bag 400 gm</t>
  </si>
  <si>
    <t>Nescafe 3*1</t>
  </si>
  <si>
    <t>Box of 28 pc.</t>
  </si>
  <si>
    <t>Bottle of  200gm</t>
  </si>
  <si>
    <t>Café Mate</t>
  </si>
  <si>
    <t>Tea &amp; Mint</t>
  </si>
  <si>
    <t>Box of 20-25 bags</t>
  </si>
  <si>
    <t>Lemon &amp; Ginger Tea</t>
  </si>
  <si>
    <t>Camomile &amp; Honey Tea</t>
  </si>
  <si>
    <t>Black Tea bag</t>
  </si>
  <si>
    <t>Bag 1 KG Bag</t>
  </si>
  <si>
    <t>Box of 100 pc.</t>
  </si>
  <si>
    <t xml:space="preserve">Green Tea Bag </t>
  </si>
  <si>
    <t>Camomile Tea</t>
  </si>
  <si>
    <t xml:space="preserve">Suger </t>
  </si>
  <si>
    <t>Bag 1 KG</t>
  </si>
  <si>
    <t>500 gm</t>
  </si>
  <si>
    <t>1 pcs</t>
  </si>
  <si>
    <t>Houshold</t>
  </si>
  <si>
    <t>Cooking pot sets - Steel - non-stick type</t>
  </si>
  <si>
    <t>Set of 3 - 4 PCS</t>
  </si>
  <si>
    <t>frying pan</t>
  </si>
  <si>
    <t xml:space="preserve">Spoons (small tea spoons) </t>
  </si>
  <si>
    <t>Set of 6</t>
  </si>
  <si>
    <t xml:space="preserve">Spoons (table spoons) </t>
  </si>
  <si>
    <t>Forks (table size)</t>
  </si>
  <si>
    <t>Cooking Spons steel (different designes)</t>
  </si>
  <si>
    <t>Glasses</t>
  </si>
  <si>
    <t>Plates - Big Size</t>
  </si>
  <si>
    <t>Plates - Medium Size</t>
  </si>
  <si>
    <t>Plates - Small Size</t>
  </si>
  <si>
    <t xml:space="preserve">Serving dishes </t>
  </si>
  <si>
    <t xml:space="preserve">Cloths rack for drying </t>
  </si>
  <si>
    <t xml:space="preserve">Various containers for cooking ingredients </t>
  </si>
  <si>
    <t xml:space="preserve">Double bed sheets - 4 pcs set </t>
  </si>
  <si>
    <t>Set of 4 pcs</t>
  </si>
  <si>
    <t xml:space="preserve">Single bed sheets - 3 pcs set </t>
  </si>
  <si>
    <t>Set of 3 PCS</t>
  </si>
  <si>
    <t>Pillows - Soft</t>
  </si>
  <si>
    <t>PSC</t>
  </si>
  <si>
    <t xml:space="preserve">Soft Blanket </t>
  </si>
  <si>
    <t>Disposable Items</t>
  </si>
  <si>
    <t xml:space="preserve">Table Sheet  </t>
  </si>
  <si>
    <t>Disposable Plates</t>
  </si>
  <si>
    <t xml:space="preserve">Disposable Spoon </t>
  </si>
  <si>
    <t xml:space="preserve">Disposable Tea Spoon </t>
  </si>
  <si>
    <t>Disposable cups</t>
  </si>
  <si>
    <t>Disposable Tea cups</t>
  </si>
  <si>
    <t>Disposable Fork</t>
  </si>
  <si>
    <t>Trash bags (big) (114 liters)</t>
  </si>
  <si>
    <t>Roll of 12 pcs</t>
  </si>
  <si>
    <t>Trash bags (Small) (30 liters)</t>
  </si>
  <si>
    <t>Roll of 30pcs</t>
  </si>
  <si>
    <t xml:space="preserve">Electric Items </t>
  </si>
  <si>
    <t xml:space="preserve">Mosquito Killer- Electric releaser   </t>
  </si>
  <si>
    <t>Electric kettle</t>
  </si>
  <si>
    <t xml:space="preserve">                                                                                                                                                   Total: </t>
  </si>
  <si>
    <t>coffee pot</t>
  </si>
  <si>
    <t xml:space="preserve">clothes wash Detertgent </t>
  </si>
  <si>
    <t xml:space="preserve">Unit Price
</t>
  </si>
  <si>
    <t xml:space="preserve">Currency 
</t>
  </si>
  <si>
    <t xml:space="preserve">Unit / Form
</t>
  </si>
  <si>
    <t>Description of Goods</t>
  </si>
  <si>
    <t xml:space="preserve">Line Number </t>
  </si>
  <si>
    <t>Lit of office Supply</t>
  </si>
  <si>
    <t xml:space="preserve">juice (500M) </t>
  </si>
  <si>
    <t>Wash up Sponge / Good Quality</t>
  </si>
  <si>
    <t xml:space="preserve">Medical Gloves </t>
  </si>
  <si>
    <t xml:space="preserve">tea Pot ( Small Case) </t>
  </si>
  <si>
    <t xml:space="preserve">arabic coffee </t>
  </si>
  <si>
    <t>pcs</t>
  </si>
  <si>
    <t xml:space="preserve">salt </t>
  </si>
  <si>
    <t xml:space="preserve">pepsi or coca cola (Can) </t>
  </si>
  <si>
    <t>Box of 24 PCS</t>
  </si>
  <si>
    <t xml:space="preserve">Cake Box (Good Quality) </t>
  </si>
  <si>
    <t>Box Of 12 PCS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</si>
</sst>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14809]dd/mm/yyyy;@"/>
    <numFmt numFmtId="165" formatCode="_(* #,##0_);_(* \(#,##0\);_(* &quot;-&quot;??_);_(@_)"/>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10"/>
      <name val="Arial"/>
      <family val="2"/>
    </font>
    <font>
      <b/>
      <sz val="16"/>
      <name val="Arial"/>
      <family val="2"/>
    </font>
    <font>
      <sz val="8"/>
      <name val="Arial"/>
      <family val="2"/>
    </font>
    <font>
      <b/>
      <i/>
      <sz val="10"/>
      <name val="Arial"/>
      <family val="2"/>
    </font>
    <font>
      <i/>
      <sz val="8"/>
      <name val="Arial"/>
      <family val="2"/>
    </font>
    <font>
      <sz val="18"/>
      <name val="Arial"/>
      <family val="2"/>
    </font>
    <font>
      <u/>
      <sz val="10"/>
      <color theme="10"/>
      <name val="Arial"/>
      <family val="2"/>
    </font>
    <font>
      <sz val="16"/>
      <name val="Arial"/>
      <family val="2"/>
    </font>
    <font>
      <sz val="11"/>
      <name val="Arial"/>
      <family val="2"/>
    </font>
    <font>
      <b/>
      <sz val="11"/>
      <name val="Arial"/>
      <family val="2"/>
    </font>
    <font>
      <sz val="10"/>
      <name val="Arial"/>
    </font>
    <font>
      <sz val="10"/>
      <name val="Calibri"/>
      <family val="2"/>
      <scheme val="minor"/>
    </font>
    <font>
      <sz val="11"/>
      <name val="Calibri"/>
      <family val="2"/>
      <scheme val="minor"/>
    </font>
    <font>
      <b/>
      <sz val="14"/>
      <name val="Arial"/>
      <family val="2"/>
    </font>
    <font>
      <b/>
      <sz val="20"/>
      <color theme="1"/>
      <name val="Arial"/>
      <family val="2"/>
    </font>
  </fonts>
  <fills count="7">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1" fillId="0" borderId="0" applyNumberFormat="0" applyFill="0" applyBorder="0" applyAlignment="0" applyProtection="0"/>
    <xf numFmtId="43" fontId="15" fillId="0" borderId="0" applyFont="0" applyFill="0" applyBorder="0" applyAlignment="0" applyProtection="0"/>
  </cellStyleXfs>
  <cellXfs count="220">
    <xf numFmtId="0" fontId="0" fillId="0" borderId="0" xfId="0"/>
    <xf numFmtId="0" fontId="2" fillId="0" borderId="0" xfId="0" applyFont="1" applyAlignment="1">
      <alignment horizontal="center" vertical="center" wrapText="1"/>
    </xf>
    <xf numFmtId="0" fontId="1" fillId="2" borderId="0" xfId="0" applyFont="1" applyFill="1" applyAlignment="1">
      <alignment horizontal="left" vertical="center"/>
    </xf>
    <xf numFmtId="0" fontId="0" fillId="0" borderId="0" xfId="0" applyAlignment="1">
      <alignment vertical="center"/>
    </xf>
    <xf numFmtId="0" fontId="1" fillId="2" borderId="0" xfId="0" applyFont="1" applyFill="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4" borderId="0" xfId="0" applyFill="1" applyAlignment="1">
      <alignment vertical="center" wrapText="1"/>
    </xf>
    <xf numFmtId="0" fontId="0" fillId="4" borderId="0" xfId="0" applyFill="1" applyAlignment="1">
      <alignment horizontal="center" vertical="center" wrapText="1"/>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vertical="center" wrapText="1"/>
    </xf>
    <xf numFmtId="0" fontId="5" fillId="0" borderId="1" xfId="0" applyFont="1" applyBorder="1" applyAlignment="1">
      <alignment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5" borderId="9" xfId="0" applyFont="1" applyFill="1" applyBorder="1" applyAlignment="1">
      <alignment vertical="center" wrapText="1"/>
    </xf>
    <xf numFmtId="0" fontId="4" fillId="0" borderId="10" xfId="0" applyFont="1" applyBorder="1" applyAlignment="1">
      <alignment vertical="center"/>
    </xf>
    <xf numFmtId="0" fontId="4" fillId="0" borderId="10" xfId="0" applyFont="1" applyBorder="1"/>
    <xf numFmtId="0" fontId="8" fillId="0" borderId="11" xfId="0" applyFont="1" applyBorder="1" applyAlignment="1">
      <alignment vertical="center" wrapText="1"/>
    </xf>
    <xf numFmtId="0" fontId="8" fillId="0" borderId="1" xfId="0" applyFont="1" applyBorder="1" applyAlignment="1">
      <alignment vertical="center" wrapText="1"/>
    </xf>
    <xf numFmtId="0" fontId="5" fillId="0" borderId="1" xfId="0" applyFont="1" applyBorder="1" applyAlignment="1">
      <alignment wrapText="1"/>
    </xf>
    <xf numFmtId="0" fontId="0" fillId="0" borderId="0" xfId="0" applyFill="1" applyAlignment="1">
      <alignment vertical="center" wrapText="1"/>
    </xf>
    <xf numFmtId="0" fontId="2" fillId="0" borderId="12" xfId="0" applyFont="1" applyFill="1" applyBorder="1" applyAlignment="1">
      <alignment vertical="center" wrapText="1"/>
    </xf>
    <xf numFmtId="0" fontId="5" fillId="0" borderId="11" xfId="0" applyFont="1" applyBorder="1" applyAlignment="1">
      <alignment vertical="center" wrapText="1"/>
    </xf>
    <xf numFmtId="0" fontId="8" fillId="0" borderId="11" xfId="0" applyFont="1" applyBorder="1" applyAlignment="1">
      <alignment horizontal="left" vertical="center" wrapText="1"/>
    </xf>
    <xf numFmtId="0" fontId="1" fillId="2" borderId="0" xfId="0" applyFont="1" applyFill="1" applyAlignment="1">
      <alignment horizontal="right" vertical="center"/>
    </xf>
    <xf numFmtId="0" fontId="3" fillId="5" borderId="15"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0" borderId="0" xfId="0" applyFill="1" applyBorder="1" applyAlignment="1">
      <alignment vertical="center" wrapText="1"/>
    </xf>
    <xf numFmtId="0" fontId="3" fillId="4" borderId="0" xfId="0" applyFont="1" applyFill="1" applyBorder="1" applyAlignment="1">
      <alignment vertical="center" wrapText="1"/>
    </xf>
    <xf numFmtId="0" fontId="5" fillId="4" borderId="0" xfId="0" applyFont="1" applyFill="1" applyBorder="1" applyAlignment="1">
      <alignment horizontal="center" vertical="center" wrapText="1"/>
    </xf>
    <xf numFmtId="4" fontId="0" fillId="0" borderId="13" xfId="0" applyNumberFormat="1" applyBorder="1" applyAlignment="1">
      <alignment horizontal="center" vertical="center" wrapText="1"/>
    </xf>
    <xf numFmtId="4" fontId="0" fillId="3" borderId="0" xfId="0" applyNumberFormat="1" applyFill="1" applyBorder="1" applyAlignment="1">
      <alignment horizontal="center" vertical="center" wrapText="1"/>
    </xf>
    <xf numFmtId="4" fontId="0" fillId="0" borderId="6" xfId="0" applyNumberFormat="1" applyBorder="1" applyAlignment="1">
      <alignment horizontal="center" vertical="center" wrapText="1"/>
    </xf>
    <xf numFmtId="0" fontId="3" fillId="5" borderId="1" xfId="0" applyFont="1" applyFill="1" applyBorder="1" applyAlignment="1">
      <alignment horizontal="left" vertical="center" wrapText="1"/>
    </xf>
    <xf numFmtId="0" fontId="3" fillId="5" borderId="6" xfId="0" applyFont="1" applyFill="1" applyBorder="1" applyAlignment="1">
      <alignment horizontal="left" vertical="center" wrapText="1"/>
    </xf>
    <xf numFmtId="0" fontId="5" fillId="0" borderId="25" xfId="0" applyFont="1" applyFill="1" applyBorder="1" applyAlignment="1">
      <alignment vertical="center" wrapText="1"/>
    </xf>
    <xf numFmtId="0" fontId="8" fillId="0" borderId="1" xfId="0" applyFont="1" applyFill="1" applyBorder="1" applyAlignment="1">
      <alignment vertical="center" wrapText="1"/>
    </xf>
    <xf numFmtId="0" fontId="3" fillId="0" borderId="0" xfId="0" applyFont="1" applyBorder="1" applyAlignment="1">
      <alignment horizontal="center" vertical="center" wrapText="1"/>
    </xf>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3" xfId="0" applyNumberFormat="1" applyBorder="1" applyAlignment="1">
      <alignment horizontal="center" vertical="center" wrapText="1"/>
    </xf>
    <xf numFmtId="1" fontId="0" fillId="0" borderId="6" xfId="0" applyNumberFormat="1" applyBorder="1" applyAlignment="1">
      <alignment horizontal="center" vertical="center" wrapText="1"/>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0" fontId="0" fillId="0" borderId="6" xfId="0" applyBorder="1" applyAlignment="1">
      <alignment horizontal="left" vertical="center" wrapText="1"/>
    </xf>
    <xf numFmtId="3" fontId="0" fillId="0" borderId="1" xfId="0" applyNumberFormat="1" applyBorder="1" applyAlignment="1">
      <alignment horizontal="center" vertical="center" wrapText="1"/>
    </xf>
    <xf numFmtId="3" fontId="5" fillId="0" borderId="1" xfId="0" applyNumberFormat="1" applyFont="1" applyBorder="1" applyAlignment="1">
      <alignment horizontal="center" vertical="center" wrapText="1"/>
    </xf>
    <xf numFmtId="3" fontId="0" fillId="0" borderId="6" xfId="0" applyNumberFormat="1" applyBorder="1" applyAlignment="1">
      <alignment horizontal="center" vertical="center" wrapText="1"/>
    </xf>
    <xf numFmtId="4" fontId="0" fillId="0" borderId="1" xfId="0" applyNumberFormat="1" applyBorder="1" applyAlignment="1">
      <alignment horizontal="right" vertical="center" wrapText="1"/>
    </xf>
    <xf numFmtId="4" fontId="0" fillId="0" borderId="6" xfId="0" applyNumberFormat="1" applyBorder="1" applyAlignment="1">
      <alignment horizontal="right" vertical="center" wrapText="1"/>
    </xf>
    <xf numFmtId="4" fontId="0" fillId="6" borderId="1" xfId="0" applyNumberFormat="1" applyFill="1" applyBorder="1" applyAlignment="1">
      <alignment horizontal="right" vertical="center" wrapText="1"/>
    </xf>
    <xf numFmtId="4" fontId="0" fillId="6" borderId="6" xfId="0" applyNumberFormat="1" applyFill="1" applyBorder="1" applyAlignment="1">
      <alignment horizontal="right" vertical="center" wrapText="1"/>
    </xf>
    <xf numFmtId="4" fontId="0" fillId="6" borderId="48" xfId="0" applyNumberFormat="1" applyFill="1" applyBorder="1" applyAlignment="1">
      <alignment horizontal="right" vertical="center" wrapText="1"/>
    </xf>
    <xf numFmtId="0" fontId="0" fillId="0" borderId="14" xfId="0" applyBorder="1" applyAlignment="1">
      <alignment horizontal="left" vertical="center" wrapText="1"/>
    </xf>
    <xf numFmtId="164" fontId="0" fillId="0" borderId="16" xfId="0" applyNumberFormat="1" applyBorder="1" applyAlignment="1">
      <alignment horizontal="left" vertical="center" wrapText="1"/>
    </xf>
    <xf numFmtId="0" fontId="5" fillId="4" borderId="23"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7" xfId="0" applyFont="1" applyBorder="1" applyAlignment="1">
      <alignment horizontal="center" vertical="center" wrapText="1"/>
    </xf>
    <xf numFmtId="0" fontId="5"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4" fontId="5" fillId="0" borderId="13" xfId="0" applyNumberFormat="1" applyFont="1" applyBorder="1" applyAlignment="1">
      <alignment horizontal="center" vertical="center" wrapText="1"/>
    </xf>
    <xf numFmtId="0" fontId="3" fillId="5" borderId="2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37" xfId="0" applyFont="1" applyFill="1" applyBorder="1" applyAlignment="1">
      <alignment horizontal="left" vertical="center" wrapText="1"/>
    </xf>
    <xf numFmtId="0" fontId="3" fillId="5" borderId="36" xfId="0" applyFont="1" applyFill="1" applyBorder="1" applyAlignment="1">
      <alignment vertical="center" wrapText="1"/>
    </xf>
    <xf numFmtId="0" fontId="3" fillId="5" borderId="37" xfId="0" applyFont="1" applyFill="1" applyBorder="1" applyAlignment="1">
      <alignment vertical="center" wrapText="1"/>
    </xf>
    <xf numFmtId="0" fontId="3" fillId="5" borderId="20" xfId="0" applyFont="1" applyFill="1" applyBorder="1" applyAlignment="1">
      <alignment vertical="center" wrapText="1"/>
    </xf>
    <xf numFmtId="0" fontId="3" fillId="5" borderId="21" xfId="0" applyFont="1" applyFill="1" applyBorder="1" applyAlignment="1">
      <alignment vertical="center" wrapText="1"/>
    </xf>
    <xf numFmtId="0" fontId="3" fillId="5" borderId="24"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0" xfId="0" applyFont="1" applyFill="1" applyBorder="1" applyAlignment="1">
      <alignment vertical="center" wrapText="1"/>
    </xf>
    <xf numFmtId="0" fontId="3" fillId="4" borderId="0" xfId="0" applyFont="1" applyFill="1" applyBorder="1" applyAlignment="1">
      <alignment horizontal="center" vertical="center"/>
    </xf>
    <xf numFmtId="0" fontId="3" fillId="4" borderId="0" xfId="0" applyFont="1" applyFill="1" applyBorder="1" applyAlignment="1">
      <alignment vertical="center"/>
    </xf>
    <xf numFmtId="0" fontId="3" fillId="4" borderId="0" xfId="0" applyFont="1" applyFill="1" applyBorder="1" applyAlignment="1">
      <alignment horizontal="center" vertical="center" wrapText="1"/>
    </xf>
    <xf numFmtId="0" fontId="3" fillId="5" borderId="55" xfId="0" applyFont="1" applyFill="1" applyBorder="1" applyAlignment="1">
      <alignment horizontal="left" vertical="center" wrapText="1"/>
    </xf>
    <xf numFmtId="0" fontId="4" fillId="0" borderId="0" xfId="0" applyFont="1"/>
    <xf numFmtId="14" fontId="0" fillId="4" borderId="54" xfId="0" applyNumberFormat="1" applyFill="1" applyBorder="1" applyAlignment="1">
      <alignment horizontal="center" vertical="center" wrapText="1"/>
    </xf>
    <xf numFmtId="0" fontId="3" fillId="5" borderId="26" xfId="0" applyFont="1" applyFill="1" applyBorder="1" applyAlignment="1">
      <alignment horizontal="center" vertical="center" wrapText="1"/>
    </xf>
    <xf numFmtId="1" fontId="13" fillId="0" borderId="21" xfId="0" applyNumberFormat="1" applyFont="1" applyBorder="1" applyAlignment="1">
      <alignment horizontal="center" vertical="center" wrapText="1"/>
    </xf>
    <xf numFmtId="165" fontId="4" fillId="0" borderId="1" xfId="2" applyNumberFormat="1" applyFont="1" applyBorder="1" applyAlignment="1">
      <alignment horizontal="center" vertical="center"/>
    </xf>
    <xf numFmtId="1" fontId="13" fillId="0" borderId="1" xfId="0" applyNumberFormat="1" applyFont="1" applyBorder="1" applyAlignment="1">
      <alignment horizontal="center" vertical="center" wrapText="1"/>
    </xf>
    <xf numFmtId="0" fontId="0" fillId="0" borderId="0" xfId="0" applyBorder="1" applyAlignment="1">
      <alignment horizontal="center" vertical="center" wrapText="1"/>
    </xf>
    <xf numFmtId="1" fontId="13" fillId="0" borderId="17" xfId="0" applyNumberFormat="1" applyFont="1" applyBorder="1" applyAlignment="1">
      <alignment vertical="center" wrapText="1"/>
    </xf>
    <xf numFmtId="0" fontId="16" fillId="0" borderId="11" xfId="0" applyFont="1" applyBorder="1" applyAlignment="1">
      <alignment horizontal="left" vertical="center" wrapText="1"/>
    </xf>
    <xf numFmtId="0" fontId="16" fillId="0" borderId="1" xfId="0" applyFont="1" applyBorder="1" applyAlignment="1">
      <alignment horizontal="left" vertical="center" wrapText="1"/>
    </xf>
    <xf numFmtId="0" fontId="14" fillId="0" borderId="17" xfId="0" applyFont="1" applyBorder="1" applyAlignment="1">
      <alignment horizontal="center" vertical="center" wrapText="1"/>
    </xf>
    <xf numFmtId="1" fontId="13" fillId="0" borderId="29" xfId="0" applyNumberFormat="1" applyFont="1" applyBorder="1" applyAlignment="1">
      <alignment vertical="center" wrapText="1"/>
    </xf>
    <xf numFmtId="0" fontId="16" fillId="0" borderId="1" xfId="0" applyFont="1" applyBorder="1" applyAlignment="1">
      <alignment horizontal="left" vertical="center"/>
    </xf>
    <xf numFmtId="0" fontId="5" fillId="0" borderId="55" xfId="0" applyFont="1" applyBorder="1" applyAlignment="1">
      <alignment horizontal="left" vertical="center" wrapText="1"/>
    </xf>
    <xf numFmtId="0" fontId="0" fillId="0" borderId="21" xfId="0" applyBorder="1" applyAlignment="1">
      <alignment horizontal="left" vertical="center" wrapText="1"/>
    </xf>
    <xf numFmtId="0" fontId="5" fillId="0" borderId="21" xfId="0" applyFont="1" applyBorder="1" applyAlignment="1">
      <alignment horizontal="left" vertical="center" wrapText="1"/>
    </xf>
    <xf numFmtId="0" fontId="0" fillId="0" borderId="21" xfId="0" applyBorder="1" applyAlignment="1">
      <alignment vertical="center"/>
    </xf>
    <xf numFmtId="0" fontId="0" fillId="0" borderId="21" xfId="0" applyBorder="1"/>
    <xf numFmtId="0" fontId="16" fillId="0" borderId="1" xfId="0" applyFont="1" applyBorder="1" applyAlignment="1">
      <alignment horizontal="center" vertical="center"/>
    </xf>
    <xf numFmtId="0" fontId="0" fillId="0" borderId="1" xfId="0" applyBorder="1" applyAlignment="1">
      <alignment horizontal="center" vertical="center"/>
    </xf>
    <xf numFmtId="0" fontId="5" fillId="0" borderId="58" xfId="0" applyFont="1" applyBorder="1" applyAlignment="1">
      <alignment horizontal="left" vertical="center" wrapText="1"/>
    </xf>
    <xf numFmtId="0" fontId="0" fillId="0" borderId="59" xfId="0" applyBorder="1" applyAlignment="1">
      <alignment horizontal="left" vertical="center" wrapText="1"/>
    </xf>
    <xf numFmtId="0" fontId="0" fillId="0" borderId="60" xfId="0" applyBorder="1" applyAlignment="1">
      <alignment horizontal="left" vertical="center" wrapText="1"/>
    </xf>
    <xf numFmtId="0" fontId="5" fillId="0" borderId="59" xfId="0" applyFont="1" applyBorder="1" applyAlignment="1">
      <alignment horizontal="left" vertical="center" wrapText="1"/>
    </xf>
    <xf numFmtId="0" fontId="0" fillId="0" borderId="55" xfId="0" applyBorder="1" applyAlignment="1">
      <alignment horizontal="left" vertical="center" wrapText="1"/>
    </xf>
    <xf numFmtId="0" fontId="0" fillId="0" borderId="1" xfId="0" applyBorder="1"/>
    <xf numFmtId="0" fontId="5" fillId="0" borderId="17" xfId="0" applyFont="1" applyBorder="1" applyAlignment="1">
      <alignment vertical="center" wrapText="1"/>
    </xf>
    <xf numFmtId="0" fontId="14" fillId="0" borderId="1" xfId="0" applyFont="1" applyBorder="1" applyAlignment="1">
      <alignment horizontal="center" vertical="center" wrapText="1"/>
    </xf>
    <xf numFmtId="0" fontId="0" fillId="0" borderId="1" xfId="0" applyBorder="1" applyAlignment="1">
      <alignment horizontal="center"/>
    </xf>
    <xf numFmtId="0" fontId="17" fillId="0" borderId="55" xfId="0" applyFont="1" applyBorder="1" applyAlignment="1">
      <alignment horizontal="left" vertical="center" wrapText="1"/>
    </xf>
    <xf numFmtId="0" fontId="16" fillId="0" borderId="5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7" xfId="0" applyFont="1" applyBorder="1" applyAlignment="1">
      <alignment vertical="center" wrapText="1"/>
    </xf>
    <xf numFmtId="1" fontId="18" fillId="0" borderId="17" xfId="0" applyNumberFormat="1" applyFont="1" applyBorder="1" applyAlignment="1">
      <alignment horizontal="center" vertical="center" wrapText="1"/>
    </xf>
    <xf numFmtId="165" fontId="4" fillId="0" borderId="61" xfId="2" applyNumberFormat="1" applyFont="1" applyBorder="1" applyAlignment="1">
      <alignment horizontal="center" vertical="center"/>
    </xf>
    <xf numFmtId="0" fontId="3" fillId="0" borderId="1" xfId="0" applyFont="1" applyBorder="1" applyAlignment="1">
      <alignment horizontal="center" vertical="center" wrapText="1"/>
    </xf>
    <xf numFmtId="0" fontId="0" fillId="0" borderId="17" xfId="0" applyBorder="1"/>
    <xf numFmtId="165" fontId="4" fillId="0" borderId="17" xfId="2" applyNumberFormat="1" applyFont="1" applyBorder="1" applyAlignment="1">
      <alignment horizontal="center" vertical="center"/>
    </xf>
    <xf numFmtId="0" fontId="19" fillId="4" borderId="34" xfId="0" applyFont="1" applyFill="1" applyBorder="1" applyAlignment="1">
      <alignment horizontal="center" vertical="center"/>
    </xf>
    <xf numFmtId="0" fontId="1" fillId="4" borderId="34" xfId="0" applyFont="1" applyFill="1" applyBorder="1" applyAlignment="1">
      <alignment horizontal="center" vertical="center"/>
    </xf>
    <xf numFmtId="0" fontId="5" fillId="4" borderId="61" xfId="0" applyFont="1" applyFill="1" applyBorder="1" applyAlignment="1">
      <alignment horizontal="center" wrapText="1"/>
    </xf>
    <xf numFmtId="0" fontId="0" fillId="4" borderId="61" xfId="0" applyFill="1" applyBorder="1" applyAlignment="1">
      <alignment horizontal="center" wrapText="1"/>
    </xf>
    <xf numFmtId="0" fontId="0" fillId="4" borderId="57" xfId="0" applyFill="1" applyBorder="1" applyAlignment="1">
      <alignment horizontal="center" wrapText="1"/>
    </xf>
    <xf numFmtId="0" fontId="5" fillId="0" borderId="0" xfId="0" applyFont="1" applyAlignment="1">
      <alignment horizontal="left" wrapText="1"/>
    </xf>
    <xf numFmtId="0" fontId="0" fillId="0" borderId="0" xfId="0" applyAlignment="1">
      <alignment horizontal="left" wrapText="1"/>
    </xf>
    <xf numFmtId="0" fontId="3" fillId="5" borderId="26"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20" xfId="0"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0" fillId="0" borderId="36"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3" fillId="5" borderId="20" xfId="0" applyFont="1" applyFill="1" applyBorder="1" applyAlignment="1">
      <alignment horizontal="left" vertical="center" wrapText="1"/>
    </xf>
    <xf numFmtId="0" fontId="3" fillId="5" borderId="21" xfId="0" applyFont="1" applyFill="1" applyBorder="1" applyAlignment="1">
      <alignment horizontal="left" vertical="center" wrapText="1"/>
    </xf>
    <xf numFmtId="164" fontId="3" fillId="4" borderId="19" xfId="0" applyNumberFormat="1" applyFont="1" applyFill="1" applyBorder="1" applyAlignment="1">
      <alignment horizontal="left" vertical="center" wrapText="1"/>
    </xf>
    <xf numFmtId="164" fontId="3" fillId="4" borderId="16" xfId="0" applyNumberFormat="1" applyFont="1" applyFill="1" applyBorder="1" applyAlignment="1">
      <alignment horizontal="left" vertical="center" wrapText="1"/>
    </xf>
    <xf numFmtId="164" fontId="3" fillId="0" borderId="19" xfId="0" applyNumberFormat="1" applyFont="1" applyBorder="1" applyAlignment="1">
      <alignment horizontal="left" vertical="center" wrapText="1"/>
    </xf>
    <xf numFmtId="164" fontId="3" fillId="0" borderId="18" xfId="0" applyNumberFormat="1" applyFont="1" applyBorder="1" applyAlignment="1">
      <alignment horizontal="left" vertical="center" wrapText="1"/>
    </xf>
    <xf numFmtId="164" fontId="3" fillId="0" borderId="16" xfId="0" applyNumberFormat="1" applyFont="1" applyBorder="1" applyAlignment="1">
      <alignment horizontal="left" vertical="center" wrapText="1"/>
    </xf>
    <xf numFmtId="0" fontId="3" fillId="5" borderId="26" xfId="0" applyFont="1" applyFill="1" applyBorder="1" applyAlignment="1">
      <alignment horizontal="left" vertical="center" wrapText="1"/>
    </xf>
    <xf numFmtId="0" fontId="3" fillId="5" borderId="27"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4" xfId="0" applyFont="1" applyFill="1" applyBorder="1" applyAlignment="1">
      <alignment horizontal="left"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0"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5" fillId="4" borderId="43"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3" fillId="5" borderId="36" xfId="0" applyFont="1" applyFill="1" applyBorder="1" applyAlignment="1">
      <alignment horizontal="left" vertical="center" wrapText="1"/>
    </xf>
    <xf numFmtId="0" fontId="3" fillId="5" borderId="37" xfId="0" applyFont="1" applyFill="1" applyBorder="1" applyAlignment="1">
      <alignment horizontal="left" vertical="center" wrapText="1"/>
    </xf>
    <xf numFmtId="0" fontId="11" fillId="4" borderId="19" xfId="1" applyFill="1" applyBorder="1" applyAlignment="1">
      <alignment horizontal="left" vertical="center" wrapText="1"/>
    </xf>
    <xf numFmtId="0" fontId="5" fillId="4" borderId="18"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6" fillId="5" borderId="40"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38" xfId="0" applyFont="1" applyBorder="1" applyAlignment="1">
      <alignment horizontal="left" vertical="center" wrapText="1"/>
    </xf>
    <xf numFmtId="0" fontId="12" fillId="0" borderId="49" xfId="0" applyFont="1" applyBorder="1" applyAlignment="1">
      <alignment horizontal="left" vertical="center" wrapText="1"/>
    </xf>
    <xf numFmtId="0" fontId="12" fillId="0" borderId="0" xfId="0" applyFont="1" applyBorder="1" applyAlignment="1">
      <alignment horizontal="left" vertical="center" wrapText="1"/>
    </xf>
    <xf numFmtId="0" fontId="12" fillId="0" borderId="32" xfId="0" applyFont="1" applyBorder="1" applyAlignment="1">
      <alignment horizontal="left" vertical="center" wrapText="1"/>
    </xf>
    <xf numFmtId="0" fontId="12" fillId="0" borderId="39"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6" fillId="5" borderId="46"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6" fillId="5" borderId="4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38" xfId="0" applyFont="1" applyFill="1" applyBorder="1" applyAlignment="1">
      <alignment horizontal="center" vertical="center" wrapText="1"/>
    </xf>
    <xf numFmtId="0" fontId="6" fillId="4" borderId="49"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3" fillId="5" borderId="40" xfId="0" applyFont="1" applyFill="1" applyBorder="1" applyAlignment="1">
      <alignment horizontal="center" vertical="center" wrapText="1"/>
    </xf>
    <xf numFmtId="0" fontId="3" fillId="5" borderId="41"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3" fillId="5" borderId="42" xfId="0" applyFont="1" applyFill="1" applyBorder="1" applyAlignment="1">
      <alignment horizontal="center" vertical="center" wrapText="1"/>
    </xf>
    <xf numFmtId="0" fontId="3" fillId="0" borderId="45"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46" xfId="0" applyFont="1" applyFill="1" applyBorder="1" applyAlignment="1">
      <alignment horizontal="center" vertical="center" wrapText="1"/>
    </xf>
    <xf numFmtId="0" fontId="3" fillId="5" borderId="51"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52" xfId="0" applyFont="1" applyFill="1" applyBorder="1" applyAlignment="1">
      <alignment horizontal="center" vertical="center" wrapText="1"/>
    </xf>
    <xf numFmtId="0" fontId="5" fillId="4" borderId="51"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5" fillId="4" borderId="52" xfId="0" applyFont="1" applyFill="1" applyBorder="1" applyAlignment="1">
      <alignment horizontal="left" vertical="center" wrapText="1"/>
    </xf>
    <xf numFmtId="0" fontId="5" fillId="4" borderId="53" xfId="0" applyFont="1" applyFill="1" applyBorder="1" applyAlignment="1">
      <alignment horizontal="left" vertical="center" wrapText="1"/>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5" fillId="0" borderId="28" xfId="0" applyFont="1" applyBorder="1" applyAlignment="1">
      <alignment horizontal="center" vertical="center" wrapText="1"/>
    </xf>
  </cellXfs>
  <cellStyles count="3">
    <cellStyle name="Comma" xfId="2" builtinId="3"/>
    <cellStyle name="Hyperlink" xfId="1" builtinId="8"/>
    <cellStyle name="Normal" xfId="0" builtinId="0"/>
  </cellStyles>
  <dxfs count="40">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M.Mohame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06"/>
  <sheetViews>
    <sheetView showGridLines="0" tabSelected="1" view="pageBreakPreview" zoomScaleNormal="90" zoomScaleSheetLayoutView="100" workbookViewId="0">
      <selection activeCell="B42" sqref="B42"/>
    </sheetView>
  </sheetViews>
  <sheetFormatPr defaultColWidth="9.140625" defaultRowHeight="12.75" x14ac:dyDescent="0.2"/>
  <cols>
    <col min="1" max="1" width="6" style="5" customWidth="1"/>
    <col min="2" max="2" width="47.42578125" style="5" customWidth="1"/>
    <col min="3" max="3" width="16.42578125" style="5" customWidth="1"/>
    <col min="4" max="4" width="10.28515625" style="5" customWidth="1"/>
    <col min="5" max="5" width="17" style="5" customWidth="1"/>
    <col min="6" max="16384" width="9.140625" style="5"/>
  </cols>
  <sheetData>
    <row r="1" spans="1:5" s="3" customFormat="1" ht="36" customHeight="1" thickBot="1" x14ac:dyDescent="0.25">
      <c r="A1" s="126" t="s">
        <v>228</v>
      </c>
      <c r="B1" s="127"/>
      <c r="C1" s="127"/>
      <c r="D1" s="127"/>
      <c r="E1" s="127"/>
    </row>
    <row r="2" spans="1:5" s="1" customFormat="1" ht="63" customHeight="1" x14ac:dyDescent="0.2">
      <c r="A2" s="34" t="s">
        <v>227</v>
      </c>
      <c r="B2" s="34" t="s">
        <v>226</v>
      </c>
      <c r="C2" s="17" t="s">
        <v>225</v>
      </c>
      <c r="D2" s="34" t="s">
        <v>224</v>
      </c>
      <c r="E2" s="34" t="s">
        <v>223</v>
      </c>
    </row>
    <row r="3" spans="1:5" s="6" customFormat="1" ht="20.100000000000001" customHeight="1" x14ac:dyDescent="0.2">
      <c r="A3" s="95"/>
      <c r="B3" s="121" t="s">
        <v>135</v>
      </c>
      <c r="C3" s="99"/>
      <c r="D3" s="95"/>
      <c r="E3" s="95"/>
    </row>
    <row r="4" spans="1:5" s="6" customFormat="1" ht="20.100000000000001" customHeight="1" x14ac:dyDescent="0.2">
      <c r="A4" s="91">
        <v>1</v>
      </c>
      <c r="B4" s="96" t="s">
        <v>136</v>
      </c>
      <c r="C4" s="100" t="s">
        <v>128</v>
      </c>
      <c r="D4" s="98" t="s">
        <v>131</v>
      </c>
      <c r="E4" s="92"/>
    </row>
    <row r="5" spans="1:5" s="6" customFormat="1" ht="20.100000000000001" customHeight="1" x14ac:dyDescent="0.2">
      <c r="A5" s="91">
        <v>2</v>
      </c>
      <c r="B5" s="97" t="s">
        <v>137</v>
      </c>
      <c r="C5" s="100" t="s">
        <v>132</v>
      </c>
      <c r="D5" s="98" t="s">
        <v>131</v>
      </c>
      <c r="E5" s="92"/>
    </row>
    <row r="6" spans="1:5" s="6" customFormat="1" ht="20.100000000000001" customHeight="1" x14ac:dyDescent="0.2">
      <c r="A6" s="91">
        <v>3</v>
      </c>
      <c r="B6" s="97" t="s">
        <v>138</v>
      </c>
      <c r="C6" s="100" t="s">
        <v>129</v>
      </c>
      <c r="D6" s="98" t="s">
        <v>131</v>
      </c>
      <c r="E6" s="92"/>
    </row>
    <row r="7" spans="1:5" s="6" customFormat="1" ht="20.100000000000001" customHeight="1" x14ac:dyDescent="0.2">
      <c r="A7" s="91"/>
      <c r="B7" s="119" t="s">
        <v>139</v>
      </c>
      <c r="C7" s="120"/>
      <c r="D7" s="120"/>
      <c r="E7" s="120"/>
    </row>
    <row r="8" spans="1:5" s="6" customFormat="1" ht="20.100000000000001" customHeight="1" x14ac:dyDescent="0.2">
      <c r="A8" s="91">
        <v>4</v>
      </c>
      <c r="B8" s="101" t="s">
        <v>140</v>
      </c>
      <c r="C8" s="9" t="s">
        <v>141</v>
      </c>
      <c r="D8" s="98" t="s">
        <v>131</v>
      </c>
      <c r="E8" s="92"/>
    </row>
    <row r="9" spans="1:5" s="6" customFormat="1" ht="20.100000000000001" customHeight="1" x14ac:dyDescent="0.2">
      <c r="A9" s="91">
        <v>5</v>
      </c>
      <c r="B9" s="102" t="s">
        <v>142</v>
      </c>
      <c r="C9" s="9" t="s">
        <v>141</v>
      </c>
      <c r="D9" s="98" t="s">
        <v>131</v>
      </c>
      <c r="E9" s="92"/>
    </row>
    <row r="10" spans="1:5" s="6" customFormat="1" ht="20.100000000000001" customHeight="1" x14ac:dyDescent="0.2">
      <c r="A10" s="91">
        <v>6</v>
      </c>
      <c r="B10" s="103" t="s">
        <v>143</v>
      </c>
      <c r="C10" s="9" t="s">
        <v>141</v>
      </c>
      <c r="D10" s="98" t="s">
        <v>131</v>
      </c>
      <c r="E10" s="92"/>
    </row>
    <row r="11" spans="1:5" s="6" customFormat="1" ht="20.100000000000001" customHeight="1" x14ac:dyDescent="0.2">
      <c r="A11" s="91">
        <v>7</v>
      </c>
      <c r="B11" s="103" t="s">
        <v>144</v>
      </c>
      <c r="C11" s="9" t="s">
        <v>141</v>
      </c>
      <c r="D11" s="98" t="s">
        <v>131</v>
      </c>
      <c r="E11" s="92"/>
    </row>
    <row r="12" spans="1:5" s="6" customFormat="1" ht="20.100000000000001" customHeight="1" x14ac:dyDescent="0.2">
      <c r="A12" s="91">
        <v>8</v>
      </c>
      <c r="B12" s="104" t="s">
        <v>145</v>
      </c>
      <c r="C12" s="9" t="s">
        <v>141</v>
      </c>
      <c r="D12" s="98" t="s">
        <v>131</v>
      </c>
      <c r="E12" s="92"/>
    </row>
    <row r="13" spans="1:5" s="6" customFormat="1" ht="20.100000000000001" customHeight="1" x14ac:dyDescent="0.2">
      <c r="A13" s="91">
        <v>9</v>
      </c>
      <c r="B13" s="104" t="s">
        <v>222</v>
      </c>
      <c r="C13" s="106" t="s">
        <v>130</v>
      </c>
      <c r="D13" s="98" t="s">
        <v>131</v>
      </c>
      <c r="E13" s="92"/>
    </row>
    <row r="14" spans="1:5" s="6" customFormat="1" ht="20.100000000000001" customHeight="1" x14ac:dyDescent="0.2">
      <c r="A14" s="91">
        <v>10</v>
      </c>
      <c r="B14" s="104" t="s">
        <v>146</v>
      </c>
      <c r="C14" s="107" t="s">
        <v>147</v>
      </c>
      <c r="D14" s="98" t="s">
        <v>131</v>
      </c>
      <c r="E14" s="92"/>
    </row>
    <row r="15" spans="1:5" s="6" customFormat="1" ht="20.100000000000001" customHeight="1" x14ac:dyDescent="0.2">
      <c r="A15" s="91">
        <v>11</v>
      </c>
      <c r="B15" s="105" t="s">
        <v>148</v>
      </c>
      <c r="C15" s="107" t="s">
        <v>147</v>
      </c>
      <c r="D15" s="98" t="s">
        <v>131</v>
      </c>
      <c r="E15" s="92"/>
    </row>
    <row r="16" spans="1:5" s="6" customFormat="1" ht="20.100000000000001" customHeight="1" x14ac:dyDescent="0.2">
      <c r="A16" s="91"/>
      <c r="B16" s="119" t="s">
        <v>149</v>
      </c>
      <c r="C16" s="114"/>
      <c r="D16" s="114"/>
      <c r="E16" s="114"/>
    </row>
    <row r="17" spans="1:5" s="6" customFormat="1" ht="20.100000000000001" customHeight="1" x14ac:dyDescent="0.2">
      <c r="A17" s="91">
        <v>12</v>
      </c>
      <c r="B17" s="108" t="s">
        <v>150</v>
      </c>
      <c r="C17" s="9" t="s">
        <v>151</v>
      </c>
      <c r="D17" s="98" t="s">
        <v>131</v>
      </c>
      <c r="E17" s="92"/>
    </row>
    <row r="18" spans="1:5" s="6" customFormat="1" ht="20.100000000000001" customHeight="1" x14ac:dyDescent="0.2">
      <c r="A18" s="91">
        <v>13</v>
      </c>
      <c r="B18" s="109" t="s">
        <v>230</v>
      </c>
      <c r="C18" s="9" t="s">
        <v>151</v>
      </c>
      <c r="D18" s="98" t="s">
        <v>131</v>
      </c>
      <c r="E18" s="92"/>
    </row>
    <row r="19" spans="1:5" s="6" customFormat="1" ht="20.100000000000001" customHeight="1" x14ac:dyDescent="0.2">
      <c r="A19" s="91">
        <v>14</v>
      </c>
      <c r="B19" s="109" t="s">
        <v>152</v>
      </c>
      <c r="C19" s="9" t="s">
        <v>153</v>
      </c>
      <c r="D19" s="98" t="s">
        <v>131</v>
      </c>
      <c r="E19" s="92"/>
    </row>
    <row r="20" spans="1:5" s="6" customFormat="1" ht="30" customHeight="1" x14ac:dyDescent="0.2">
      <c r="A20" s="91">
        <v>15</v>
      </c>
      <c r="B20" s="109" t="s">
        <v>231</v>
      </c>
      <c r="C20" s="9" t="s">
        <v>175</v>
      </c>
      <c r="D20" s="98" t="s">
        <v>131</v>
      </c>
      <c r="E20" s="92"/>
    </row>
    <row r="21" spans="1:5" s="6" customFormat="1" ht="30" customHeight="1" x14ac:dyDescent="0.2">
      <c r="A21" s="91">
        <v>16</v>
      </c>
      <c r="B21" s="103" t="s">
        <v>154</v>
      </c>
      <c r="C21" s="9" t="s">
        <v>153</v>
      </c>
      <c r="D21" s="98" t="s">
        <v>131</v>
      </c>
      <c r="E21" s="92"/>
    </row>
    <row r="22" spans="1:5" s="6" customFormat="1" ht="30" customHeight="1" x14ac:dyDescent="0.2">
      <c r="A22" s="91">
        <v>17</v>
      </c>
      <c r="B22" s="103" t="s">
        <v>155</v>
      </c>
      <c r="C22" s="9" t="s">
        <v>153</v>
      </c>
      <c r="D22" s="98" t="s">
        <v>131</v>
      </c>
      <c r="E22" s="92"/>
    </row>
    <row r="23" spans="1:5" s="6" customFormat="1" ht="30" customHeight="1" x14ac:dyDescent="0.2">
      <c r="A23" s="91">
        <v>18</v>
      </c>
      <c r="B23" s="110" t="s">
        <v>156</v>
      </c>
      <c r="C23" s="9" t="s">
        <v>153</v>
      </c>
      <c r="D23" s="98" t="s">
        <v>131</v>
      </c>
      <c r="E23" s="92"/>
    </row>
    <row r="24" spans="1:5" s="6" customFormat="1" ht="30" customHeight="1" x14ac:dyDescent="0.2">
      <c r="A24" s="91">
        <v>19</v>
      </c>
      <c r="B24" s="102" t="s">
        <v>157</v>
      </c>
      <c r="C24" s="9" t="s">
        <v>153</v>
      </c>
      <c r="D24" s="98" t="s">
        <v>131</v>
      </c>
      <c r="E24" s="92"/>
    </row>
    <row r="25" spans="1:5" s="6" customFormat="1" ht="30" customHeight="1" x14ac:dyDescent="0.2">
      <c r="A25" s="91">
        <v>20</v>
      </c>
      <c r="B25" s="109" t="s">
        <v>158</v>
      </c>
      <c r="C25" s="9" t="s">
        <v>153</v>
      </c>
      <c r="D25" s="98" t="s">
        <v>131</v>
      </c>
      <c r="E25" s="92"/>
    </row>
    <row r="26" spans="1:5" s="6" customFormat="1" ht="30" customHeight="1" x14ac:dyDescent="0.2">
      <c r="A26" s="91">
        <v>21</v>
      </c>
      <c r="B26" s="103" t="s">
        <v>159</v>
      </c>
      <c r="C26" s="107" t="s">
        <v>153</v>
      </c>
      <c r="D26" s="98" t="s">
        <v>131</v>
      </c>
      <c r="E26" s="92"/>
    </row>
    <row r="27" spans="1:5" s="6" customFormat="1" ht="30" customHeight="1" x14ac:dyDescent="0.2">
      <c r="A27" s="91">
        <v>22</v>
      </c>
      <c r="B27" s="111" t="s">
        <v>160</v>
      </c>
      <c r="C27" s="107" t="s">
        <v>153</v>
      </c>
      <c r="D27" s="98" t="s">
        <v>131</v>
      </c>
      <c r="E27" s="92"/>
    </row>
    <row r="28" spans="1:5" s="6" customFormat="1" ht="30" customHeight="1" x14ac:dyDescent="0.2">
      <c r="A28" s="91">
        <v>23</v>
      </c>
      <c r="B28" s="102" t="s">
        <v>161</v>
      </c>
      <c r="C28" s="107" t="s">
        <v>153</v>
      </c>
      <c r="D28" s="98" t="s">
        <v>131</v>
      </c>
      <c r="E28" s="92"/>
    </row>
    <row r="29" spans="1:5" s="6" customFormat="1" ht="30" customHeight="1" x14ac:dyDescent="0.2">
      <c r="A29" s="91"/>
      <c r="B29" s="119" t="s">
        <v>162</v>
      </c>
      <c r="C29" s="114"/>
      <c r="D29" s="114"/>
      <c r="E29" s="114"/>
    </row>
    <row r="30" spans="1:5" s="6" customFormat="1" ht="30" customHeight="1" x14ac:dyDescent="0.2">
      <c r="A30" s="91">
        <v>24</v>
      </c>
      <c r="B30" s="112" t="s">
        <v>163</v>
      </c>
      <c r="C30" s="9" t="s">
        <v>164</v>
      </c>
      <c r="D30" s="98" t="s">
        <v>131</v>
      </c>
      <c r="E30" s="92"/>
    </row>
    <row r="31" spans="1:5" s="6" customFormat="1" ht="20.100000000000001" customHeight="1" x14ac:dyDescent="0.2">
      <c r="A31" s="91">
        <v>25</v>
      </c>
      <c r="B31" s="102" t="s">
        <v>165</v>
      </c>
      <c r="C31" s="9" t="s">
        <v>166</v>
      </c>
      <c r="D31" s="98" t="s">
        <v>131</v>
      </c>
      <c r="E31" s="92"/>
    </row>
    <row r="32" spans="1:5" s="6" customFormat="1" ht="20.100000000000001" customHeight="1" x14ac:dyDescent="0.2">
      <c r="A32" s="91">
        <v>26</v>
      </c>
      <c r="B32" s="102" t="s">
        <v>133</v>
      </c>
      <c r="C32" s="9" t="s">
        <v>167</v>
      </c>
      <c r="D32" s="98" t="s">
        <v>131</v>
      </c>
      <c r="E32" s="92"/>
    </row>
    <row r="33" spans="1:5" s="6" customFormat="1" ht="20.100000000000001" customHeight="1" x14ac:dyDescent="0.2">
      <c r="A33" s="91">
        <v>27</v>
      </c>
      <c r="B33" s="102" t="s">
        <v>168</v>
      </c>
      <c r="C33" s="9" t="s">
        <v>141</v>
      </c>
      <c r="D33" s="98" t="s">
        <v>131</v>
      </c>
      <c r="E33" s="92"/>
    </row>
    <row r="34" spans="1:5" s="6" customFormat="1" ht="20.100000000000001" customHeight="1" x14ac:dyDescent="0.2">
      <c r="A34" s="91">
        <v>28</v>
      </c>
      <c r="B34" s="102" t="s">
        <v>169</v>
      </c>
      <c r="C34" s="9" t="s">
        <v>170</v>
      </c>
      <c r="D34" s="98" t="s">
        <v>131</v>
      </c>
      <c r="E34" s="92"/>
    </row>
    <row r="35" spans="1:5" s="6" customFormat="1" ht="20.100000000000001" customHeight="1" x14ac:dyDescent="0.2">
      <c r="A35" s="91">
        <v>29</v>
      </c>
      <c r="B35" s="102" t="s">
        <v>171</v>
      </c>
      <c r="C35" s="9" t="s">
        <v>170</v>
      </c>
      <c r="D35" s="98" t="s">
        <v>131</v>
      </c>
      <c r="E35" s="92"/>
    </row>
    <row r="36" spans="1:5" s="6" customFormat="1" ht="20.100000000000001" customHeight="1" x14ac:dyDescent="0.2">
      <c r="A36" s="91">
        <v>30</v>
      </c>
      <c r="B36" s="102" t="s">
        <v>172</v>
      </c>
      <c r="C36" s="9" t="s">
        <v>170</v>
      </c>
      <c r="D36" s="98" t="s">
        <v>131</v>
      </c>
      <c r="E36" s="92"/>
    </row>
    <row r="37" spans="1:5" s="6" customFormat="1" ht="20.100000000000001" customHeight="1" x14ac:dyDescent="0.2">
      <c r="A37" s="91">
        <v>31</v>
      </c>
      <c r="B37" s="110" t="s">
        <v>173</v>
      </c>
      <c r="C37" s="9" t="s">
        <v>174</v>
      </c>
      <c r="D37" s="98" t="s">
        <v>131</v>
      </c>
      <c r="E37" s="92"/>
    </row>
    <row r="38" spans="1:5" s="6" customFormat="1" ht="20.100000000000001" customHeight="1" x14ac:dyDescent="0.2">
      <c r="A38" s="91">
        <v>32</v>
      </c>
      <c r="B38" s="110" t="s">
        <v>173</v>
      </c>
      <c r="C38" s="9" t="s">
        <v>175</v>
      </c>
      <c r="D38" s="98" t="s">
        <v>131</v>
      </c>
      <c r="E38" s="92"/>
    </row>
    <row r="39" spans="1:5" s="6" customFormat="1" ht="20.100000000000001" customHeight="1" x14ac:dyDescent="0.2">
      <c r="A39" s="91">
        <v>33</v>
      </c>
      <c r="B39" s="102" t="s">
        <v>176</v>
      </c>
      <c r="C39" s="9" t="s">
        <v>175</v>
      </c>
      <c r="D39" s="98" t="s">
        <v>131</v>
      </c>
      <c r="E39" s="92"/>
    </row>
    <row r="40" spans="1:5" s="6" customFormat="1" ht="20.100000000000001" customHeight="1" x14ac:dyDescent="0.2">
      <c r="A40" s="91">
        <v>34</v>
      </c>
      <c r="B40" s="102" t="s">
        <v>232</v>
      </c>
      <c r="C40" s="9" t="s">
        <v>175</v>
      </c>
      <c r="D40" s="98" t="s">
        <v>131</v>
      </c>
      <c r="E40" s="92"/>
    </row>
    <row r="41" spans="1:5" s="6" customFormat="1" ht="20.100000000000001" customHeight="1" x14ac:dyDescent="0.2">
      <c r="A41" s="91">
        <v>35</v>
      </c>
      <c r="B41" s="102" t="s">
        <v>233</v>
      </c>
      <c r="C41" s="9" t="s">
        <v>175</v>
      </c>
      <c r="D41" s="98" t="s">
        <v>131</v>
      </c>
      <c r="E41" s="92"/>
    </row>
    <row r="42" spans="1:5" s="6" customFormat="1" ht="20.100000000000001" customHeight="1" x14ac:dyDescent="0.2">
      <c r="A42" s="91">
        <v>36</v>
      </c>
      <c r="B42" s="102" t="s">
        <v>221</v>
      </c>
      <c r="C42" s="9" t="s">
        <v>234</v>
      </c>
      <c r="D42" s="98" t="s">
        <v>131</v>
      </c>
      <c r="E42" s="92"/>
    </row>
    <row r="43" spans="1:5" s="6" customFormat="1" ht="20.100000000000001" customHeight="1" x14ac:dyDescent="0.2">
      <c r="A43" s="91">
        <v>37</v>
      </c>
      <c r="B43" s="102" t="s">
        <v>177</v>
      </c>
      <c r="C43" s="9" t="s">
        <v>170</v>
      </c>
      <c r="D43" s="98" t="s">
        <v>131</v>
      </c>
      <c r="E43" s="92"/>
    </row>
    <row r="44" spans="1:5" s="6" customFormat="1" ht="20.100000000000001" customHeight="1" x14ac:dyDescent="0.2">
      <c r="A44" s="91">
        <v>38</v>
      </c>
      <c r="B44" s="102" t="s">
        <v>178</v>
      </c>
      <c r="C44" s="9" t="s">
        <v>179</v>
      </c>
      <c r="D44" s="98" t="s">
        <v>131</v>
      </c>
      <c r="E44" s="92"/>
    </row>
    <row r="45" spans="1:5" s="6" customFormat="1" ht="20.100000000000001" customHeight="1" x14ac:dyDescent="0.2">
      <c r="A45" s="91">
        <v>39</v>
      </c>
      <c r="B45" s="105" t="s">
        <v>235</v>
      </c>
      <c r="C45" s="107" t="s">
        <v>180</v>
      </c>
      <c r="D45" s="98" t="s">
        <v>131</v>
      </c>
      <c r="E45" s="92"/>
    </row>
    <row r="46" spans="1:5" s="6" customFormat="1" ht="20.100000000000001" customHeight="1" x14ac:dyDescent="0.2">
      <c r="A46" s="91">
        <v>40</v>
      </c>
      <c r="B46" s="105" t="s">
        <v>236</v>
      </c>
      <c r="C46" s="113" t="s">
        <v>181</v>
      </c>
      <c r="D46" s="98" t="s">
        <v>131</v>
      </c>
      <c r="E46" s="92"/>
    </row>
    <row r="47" spans="1:5" s="6" customFormat="1" ht="20.100000000000001" customHeight="1" x14ac:dyDescent="0.2">
      <c r="A47" s="91">
        <v>41</v>
      </c>
      <c r="B47" s="105" t="s">
        <v>229</v>
      </c>
      <c r="C47" s="113" t="s">
        <v>181</v>
      </c>
      <c r="D47" s="98" t="s">
        <v>131</v>
      </c>
      <c r="E47" s="92"/>
    </row>
    <row r="48" spans="1:5" s="6" customFormat="1" ht="20.100000000000001" customHeight="1" x14ac:dyDescent="0.2">
      <c r="A48" s="91">
        <v>42</v>
      </c>
      <c r="B48" s="124" t="s">
        <v>238</v>
      </c>
      <c r="C48" s="113" t="s">
        <v>237</v>
      </c>
      <c r="D48" s="98" t="s">
        <v>131</v>
      </c>
      <c r="E48" s="125"/>
    </row>
    <row r="49" spans="1:5" s="6" customFormat="1" ht="20.100000000000001" customHeight="1" x14ac:dyDescent="0.2">
      <c r="A49" s="91">
        <v>43</v>
      </c>
      <c r="B49" s="124" t="s">
        <v>238</v>
      </c>
      <c r="C49" s="113" t="s">
        <v>239</v>
      </c>
      <c r="D49" s="98" t="s">
        <v>131</v>
      </c>
      <c r="E49" s="125"/>
    </row>
    <row r="50" spans="1:5" s="6" customFormat="1" ht="20.100000000000001" customHeight="1" x14ac:dyDescent="0.2">
      <c r="A50" s="91"/>
      <c r="B50" s="119" t="s">
        <v>182</v>
      </c>
      <c r="C50" s="114"/>
      <c r="D50" s="98"/>
      <c r="E50" s="114"/>
    </row>
    <row r="51" spans="1:5" s="6" customFormat="1" ht="20.100000000000001" customHeight="1" x14ac:dyDescent="0.2">
      <c r="A51" s="93">
        <v>44</v>
      </c>
      <c r="B51" s="101" t="s">
        <v>183</v>
      </c>
      <c r="C51" s="106" t="s">
        <v>184</v>
      </c>
      <c r="D51" s="98" t="s">
        <v>131</v>
      </c>
      <c r="E51" s="92"/>
    </row>
    <row r="52" spans="1:5" s="6" customFormat="1" ht="20.100000000000001" customHeight="1" x14ac:dyDescent="0.2">
      <c r="A52" s="93">
        <v>45</v>
      </c>
      <c r="B52" s="103" t="s">
        <v>185</v>
      </c>
      <c r="C52" s="106" t="s">
        <v>153</v>
      </c>
      <c r="D52" s="98" t="s">
        <v>131</v>
      </c>
      <c r="E52" s="92"/>
    </row>
    <row r="53" spans="1:5" s="6" customFormat="1" ht="20.100000000000001" customHeight="1" x14ac:dyDescent="0.2">
      <c r="A53" s="93">
        <v>46</v>
      </c>
      <c r="B53" s="102" t="s">
        <v>186</v>
      </c>
      <c r="C53" s="14" t="s">
        <v>187</v>
      </c>
      <c r="D53" s="98" t="s">
        <v>131</v>
      </c>
      <c r="E53" s="92"/>
    </row>
    <row r="54" spans="1:5" s="6" customFormat="1" ht="20.100000000000001" customHeight="1" x14ac:dyDescent="0.2">
      <c r="A54" s="93">
        <v>47</v>
      </c>
      <c r="B54" s="102" t="s">
        <v>188</v>
      </c>
      <c r="C54" s="14" t="s">
        <v>187</v>
      </c>
      <c r="D54" s="98" t="s">
        <v>131</v>
      </c>
      <c r="E54" s="92"/>
    </row>
    <row r="55" spans="1:5" s="6" customFormat="1" ht="20.100000000000001" customHeight="1" x14ac:dyDescent="0.2">
      <c r="A55" s="93">
        <v>48</v>
      </c>
      <c r="B55" s="102" t="s">
        <v>189</v>
      </c>
      <c r="C55" s="14" t="s">
        <v>187</v>
      </c>
      <c r="D55" s="98" t="s">
        <v>131</v>
      </c>
      <c r="E55" s="92"/>
    </row>
    <row r="56" spans="1:5" s="6" customFormat="1" ht="20.100000000000001" customHeight="1" x14ac:dyDescent="0.2">
      <c r="A56" s="93">
        <v>49</v>
      </c>
      <c r="B56" s="103" t="s">
        <v>190</v>
      </c>
      <c r="C56" s="14" t="s">
        <v>153</v>
      </c>
      <c r="D56" s="98" t="s">
        <v>131</v>
      </c>
      <c r="E56" s="92"/>
    </row>
    <row r="57" spans="1:5" s="6" customFormat="1" ht="20.100000000000001" customHeight="1" x14ac:dyDescent="0.2">
      <c r="A57" s="93">
        <v>50</v>
      </c>
      <c r="B57" s="102" t="s">
        <v>191</v>
      </c>
      <c r="C57" s="14" t="s">
        <v>187</v>
      </c>
      <c r="D57" s="98" t="s">
        <v>131</v>
      </c>
      <c r="E57" s="92"/>
    </row>
    <row r="58" spans="1:5" s="6" customFormat="1" ht="20.100000000000001" customHeight="1" x14ac:dyDescent="0.2">
      <c r="A58" s="93">
        <v>51</v>
      </c>
      <c r="B58" s="103" t="s">
        <v>192</v>
      </c>
      <c r="C58" s="14" t="s">
        <v>153</v>
      </c>
      <c r="D58" s="98" t="s">
        <v>131</v>
      </c>
      <c r="E58" s="92"/>
    </row>
    <row r="59" spans="1:5" s="6" customFormat="1" ht="20.100000000000001" customHeight="1" x14ac:dyDescent="0.2">
      <c r="A59" s="93">
        <v>52</v>
      </c>
      <c r="B59" s="103" t="s">
        <v>193</v>
      </c>
      <c r="C59" s="14" t="s">
        <v>153</v>
      </c>
      <c r="D59" s="98" t="s">
        <v>131</v>
      </c>
      <c r="E59" s="92"/>
    </row>
    <row r="60" spans="1:5" s="6" customFormat="1" ht="20.100000000000001" customHeight="1" x14ac:dyDescent="0.2">
      <c r="A60" s="93">
        <v>53</v>
      </c>
      <c r="B60" s="103" t="s">
        <v>194</v>
      </c>
      <c r="C60" s="14" t="s">
        <v>153</v>
      </c>
      <c r="D60" s="98" t="s">
        <v>131</v>
      </c>
      <c r="E60" s="92"/>
    </row>
    <row r="61" spans="1:5" s="6" customFormat="1" ht="20.100000000000001" customHeight="1" x14ac:dyDescent="0.2">
      <c r="A61" s="93">
        <v>54</v>
      </c>
      <c r="B61" s="102" t="s">
        <v>195</v>
      </c>
      <c r="C61" s="14" t="s">
        <v>153</v>
      </c>
      <c r="D61" s="98" t="s">
        <v>131</v>
      </c>
      <c r="E61" s="92"/>
    </row>
    <row r="62" spans="1:5" s="6" customFormat="1" ht="20.100000000000001" customHeight="1" x14ac:dyDescent="0.2">
      <c r="A62" s="93">
        <v>55</v>
      </c>
      <c r="B62" s="102" t="s">
        <v>196</v>
      </c>
      <c r="C62" s="14" t="s">
        <v>153</v>
      </c>
      <c r="D62" s="98" t="s">
        <v>131</v>
      </c>
      <c r="E62" s="92"/>
    </row>
    <row r="63" spans="1:5" s="6" customFormat="1" ht="20.100000000000001" customHeight="1" x14ac:dyDescent="0.2">
      <c r="A63" s="93">
        <v>56</v>
      </c>
      <c r="B63" s="103" t="s">
        <v>197</v>
      </c>
      <c r="C63" s="14" t="s">
        <v>153</v>
      </c>
      <c r="D63" s="98" t="s">
        <v>131</v>
      </c>
      <c r="E63" s="92"/>
    </row>
    <row r="64" spans="1:5" s="6" customFormat="1" ht="20.100000000000001" customHeight="1" x14ac:dyDescent="0.2">
      <c r="A64" s="93">
        <v>57</v>
      </c>
      <c r="B64" s="103" t="s">
        <v>198</v>
      </c>
      <c r="C64" s="106" t="s">
        <v>199</v>
      </c>
      <c r="D64" s="98" t="s">
        <v>131</v>
      </c>
      <c r="E64" s="92"/>
    </row>
    <row r="65" spans="1:5" s="6" customFormat="1" ht="20.100000000000001" customHeight="1" x14ac:dyDescent="0.2">
      <c r="A65" s="93">
        <v>58</v>
      </c>
      <c r="B65" s="103" t="s">
        <v>200</v>
      </c>
      <c r="C65" s="116" t="s">
        <v>201</v>
      </c>
      <c r="D65" s="98" t="s">
        <v>131</v>
      </c>
      <c r="E65" s="92"/>
    </row>
    <row r="66" spans="1:5" s="6" customFormat="1" ht="20.100000000000001" customHeight="1" x14ac:dyDescent="0.2">
      <c r="A66" s="93">
        <v>59</v>
      </c>
      <c r="B66" s="103" t="s">
        <v>202</v>
      </c>
      <c r="C66" s="116" t="s">
        <v>203</v>
      </c>
      <c r="D66" s="98" t="s">
        <v>131</v>
      </c>
      <c r="E66" s="92"/>
    </row>
    <row r="67" spans="1:5" s="6" customFormat="1" ht="20.100000000000001" customHeight="1" x14ac:dyDescent="0.2">
      <c r="A67" s="93">
        <v>60</v>
      </c>
      <c r="B67" s="104" t="s">
        <v>204</v>
      </c>
      <c r="C67" s="116" t="s">
        <v>203</v>
      </c>
      <c r="D67" s="98" t="s">
        <v>131</v>
      </c>
      <c r="E67" s="92"/>
    </row>
    <row r="68" spans="1:5" s="6" customFormat="1" ht="20.100000000000001" customHeight="1" x14ac:dyDescent="0.2">
      <c r="A68" s="93"/>
      <c r="B68" s="119" t="s">
        <v>205</v>
      </c>
      <c r="C68" s="114"/>
      <c r="D68" s="114"/>
      <c r="E68" s="114"/>
    </row>
    <row r="69" spans="1:5" s="6" customFormat="1" ht="20.100000000000001" customHeight="1" x14ac:dyDescent="0.2">
      <c r="A69" s="93">
        <v>61</v>
      </c>
      <c r="B69" s="117" t="s">
        <v>206</v>
      </c>
      <c r="C69" s="106" t="s">
        <v>134</v>
      </c>
      <c r="D69" s="98" t="s">
        <v>131</v>
      </c>
      <c r="E69" s="92"/>
    </row>
    <row r="70" spans="1:5" s="6" customFormat="1" ht="20.100000000000001" customHeight="1" x14ac:dyDescent="0.2">
      <c r="A70" s="93">
        <v>62</v>
      </c>
      <c r="B70" s="109" t="s">
        <v>207</v>
      </c>
      <c r="C70" s="9" t="s">
        <v>151</v>
      </c>
      <c r="D70" s="98" t="s">
        <v>131</v>
      </c>
      <c r="E70" s="92"/>
    </row>
    <row r="71" spans="1:5" s="6" customFormat="1" ht="20.100000000000001" customHeight="1" x14ac:dyDescent="0.2">
      <c r="A71" s="93">
        <v>63</v>
      </c>
      <c r="B71" s="109" t="s">
        <v>208</v>
      </c>
      <c r="C71" s="9" t="s">
        <v>151</v>
      </c>
      <c r="D71" s="98" t="s">
        <v>131</v>
      </c>
      <c r="E71" s="92"/>
    </row>
    <row r="72" spans="1:5" s="6" customFormat="1" ht="20.100000000000001" customHeight="1" x14ac:dyDescent="0.2">
      <c r="A72" s="93">
        <v>64</v>
      </c>
      <c r="B72" s="109" t="s">
        <v>209</v>
      </c>
      <c r="C72" s="9" t="s">
        <v>151</v>
      </c>
      <c r="D72" s="98" t="s">
        <v>131</v>
      </c>
      <c r="E72" s="92"/>
    </row>
    <row r="73" spans="1:5" s="6" customFormat="1" ht="20.100000000000001" customHeight="1" x14ac:dyDescent="0.2">
      <c r="A73" s="93">
        <v>65</v>
      </c>
      <c r="B73" s="109" t="s">
        <v>210</v>
      </c>
      <c r="C73" s="9" t="s">
        <v>151</v>
      </c>
      <c r="D73" s="98" t="s">
        <v>131</v>
      </c>
      <c r="E73" s="92"/>
    </row>
    <row r="74" spans="1:5" s="6" customFormat="1" ht="20.100000000000001" customHeight="1" x14ac:dyDescent="0.2">
      <c r="A74" s="93">
        <v>66</v>
      </c>
      <c r="B74" s="109" t="s">
        <v>211</v>
      </c>
      <c r="C74" s="9" t="s">
        <v>151</v>
      </c>
      <c r="D74" s="98" t="s">
        <v>131</v>
      </c>
      <c r="E74" s="92"/>
    </row>
    <row r="75" spans="1:5" s="6" customFormat="1" ht="20.100000000000001" customHeight="1" x14ac:dyDescent="0.2">
      <c r="A75" s="93">
        <v>67</v>
      </c>
      <c r="B75" s="109" t="s">
        <v>212</v>
      </c>
      <c r="C75" s="9" t="s">
        <v>151</v>
      </c>
      <c r="D75" s="98" t="s">
        <v>131</v>
      </c>
      <c r="E75" s="92"/>
    </row>
    <row r="76" spans="1:5" s="6" customFormat="1" ht="20.100000000000001" customHeight="1" x14ac:dyDescent="0.2">
      <c r="A76" s="93">
        <v>68</v>
      </c>
      <c r="B76" s="109" t="s">
        <v>213</v>
      </c>
      <c r="C76" s="9" t="s">
        <v>214</v>
      </c>
      <c r="D76" s="98" t="s">
        <v>131</v>
      </c>
      <c r="E76" s="92"/>
    </row>
    <row r="77" spans="1:5" s="6" customFormat="1" ht="20.100000000000001" customHeight="1" x14ac:dyDescent="0.2">
      <c r="A77" s="93">
        <v>69</v>
      </c>
      <c r="B77" s="109" t="s">
        <v>215</v>
      </c>
      <c r="C77" s="9" t="s">
        <v>216</v>
      </c>
      <c r="D77" s="98" t="s">
        <v>131</v>
      </c>
      <c r="E77" s="92"/>
    </row>
    <row r="78" spans="1:5" s="6" customFormat="1" ht="20.100000000000001" customHeight="1" x14ac:dyDescent="0.2">
      <c r="A78" s="93"/>
      <c r="B78" s="119" t="s">
        <v>217</v>
      </c>
      <c r="C78" s="114"/>
      <c r="D78" s="114"/>
      <c r="E78" s="114"/>
    </row>
    <row r="79" spans="1:5" s="6" customFormat="1" ht="20.100000000000001" customHeight="1" x14ac:dyDescent="0.2">
      <c r="A79" s="93">
        <v>70</v>
      </c>
      <c r="B79" s="118" t="s">
        <v>218</v>
      </c>
      <c r="C79" s="100" t="s">
        <v>153</v>
      </c>
      <c r="D79" s="115" t="s">
        <v>131</v>
      </c>
      <c r="E79" s="92"/>
    </row>
    <row r="80" spans="1:5" s="6" customFormat="1" ht="20.100000000000001" customHeight="1" x14ac:dyDescent="0.2">
      <c r="A80" s="93">
        <v>71</v>
      </c>
      <c r="B80" s="104" t="s">
        <v>219</v>
      </c>
      <c r="C80" s="100" t="s">
        <v>153</v>
      </c>
      <c r="D80" s="115" t="s">
        <v>131</v>
      </c>
      <c r="E80" s="122"/>
    </row>
    <row r="81" spans="1:5" s="6" customFormat="1" ht="16.5" customHeight="1" x14ac:dyDescent="0.2">
      <c r="A81" s="128" t="s">
        <v>220</v>
      </c>
      <c r="B81" s="129"/>
      <c r="C81" s="129"/>
      <c r="D81" s="130"/>
      <c r="E81" s="123"/>
    </row>
    <row r="82" spans="1:5" s="6" customFormat="1" x14ac:dyDescent="0.2">
      <c r="A82" s="94"/>
      <c r="B82" s="94"/>
      <c r="C82" s="94"/>
      <c r="D82" s="94"/>
    </row>
    <row r="83" spans="1:5" s="6" customFormat="1" x14ac:dyDescent="0.2"/>
    <row r="84" spans="1:5" s="6" customFormat="1" x14ac:dyDescent="0.2"/>
    <row r="85" spans="1:5" s="6" customFormat="1" x14ac:dyDescent="0.2"/>
    <row r="86" spans="1:5" s="6" customFormat="1" x14ac:dyDescent="0.2"/>
    <row r="87" spans="1:5" s="6" customFormat="1" x14ac:dyDescent="0.2"/>
    <row r="88" spans="1:5" s="6" customFormat="1" x14ac:dyDescent="0.2"/>
    <row r="89" spans="1:5" s="6" customFormat="1" x14ac:dyDescent="0.2"/>
    <row r="90" spans="1:5" s="6" customFormat="1" x14ac:dyDescent="0.2"/>
    <row r="91" spans="1:5" s="6" customFormat="1" x14ac:dyDescent="0.2"/>
    <row r="92" spans="1:5" s="6" customFormat="1" x14ac:dyDescent="0.2"/>
    <row r="93" spans="1:5" s="6" customFormat="1" x14ac:dyDescent="0.2"/>
    <row r="94" spans="1:5" s="6" customFormat="1" x14ac:dyDescent="0.2"/>
    <row r="95" spans="1:5" s="6" customFormat="1" x14ac:dyDescent="0.2"/>
    <row r="96" spans="1:5"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row r="280" s="6" customFormat="1" x14ac:dyDescent="0.2"/>
    <row r="281" s="6" customFormat="1" x14ac:dyDescent="0.2"/>
    <row r="282" s="6" customFormat="1" x14ac:dyDescent="0.2"/>
    <row r="283" s="6" customFormat="1" x14ac:dyDescent="0.2"/>
    <row r="284" s="6" customFormat="1" x14ac:dyDescent="0.2"/>
    <row r="285" s="6" customFormat="1" x14ac:dyDescent="0.2"/>
    <row r="286" s="6" customFormat="1" x14ac:dyDescent="0.2"/>
    <row r="287" s="6" customFormat="1" x14ac:dyDescent="0.2"/>
    <row r="288" s="6" customFormat="1" x14ac:dyDescent="0.2"/>
    <row r="289" s="6" customFormat="1" x14ac:dyDescent="0.2"/>
    <row r="290" s="6" customFormat="1" x14ac:dyDescent="0.2"/>
    <row r="291" s="6" customFormat="1" x14ac:dyDescent="0.2"/>
    <row r="292" s="6" customFormat="1" x14ac:dyDescent="0.2"/>
    <row r="293" s="6" customFormat="1" x14ac:dyDescent="0.2"/>
    <row r="294" s="6" customFormat="1" x14ac:dyDescent="0.2"/>
    <row r="295" s="6" customFormat="1" x14ac:dyDescent="0.2"/>
    <row r="296" s="6" customFormat="1" x14ac:dyDescent="0.2"/>
    <row r="297" s="6" customFormat="1" x14ac:dyDescent="0.2"/>
    <row r="298" s="6" customFormat="1" x14ac:dyDescent="0.2"/>
    <row r="299" s="6" customFormat="1" x14ac:dyDescent="0.2"/>
    <row r="300" s="6" customFormat="1" x14ac:dyDescent="0.2"/>
    <row r="301" s="6" customFormat="1" x14ac:dyDescent="0.2"/>
    <row r="302" s="6" customFormat="1" x14ac:dyDescent="0.2"/>
    <row r="303" s="6" customFormat="1" x14ac:dyDescent="0.2"/>
    <row r="304" s="6" customFormat="1" x14ac:dyDescent="0.2"/>
    <row r="305" s="6" customFormat="1" x14ac:dyDescent="0.2"/>
    <row r="306" s="6" customFormat="1" x14ac:dyDescent="0.2"/>
    <row r="307" s="6" customFormat="1" x14ac:dyDescent="0.2"/>
    <row r="308" s="6" customFormat="1" x14ac:dyDescent="0.2"/>
    <row r="309" s="6" customFormat="1" x14ac:dyDescent="0.2"/>
    <row r="310" s="6" customFormat="1" x14ac:dyDescent="0.2"/>
    <row r="311" s="6" customFormat="1" x14ac:dyDescent="0.2"/>
    <row r="312" s="6" customFormat="1" x14ac:dyDescent="0.2"/>
    <row r="313" s="6" customFormat="1" x14ac:dyDescent="0.2"/>
    <row r="314" s="6" customFormat="1" x14ac:dyDescent="0.2"/>
    <row r="315" s="6" customFormat="1" x14ac:dyDescent="0.2"/>
    <row r="316" s="6" customFormat="1" x14ac:dyDescent="0.2"/>
    <row r="317" s="6" customFormat="1" x14ac:dyDescent="0.2"/>
    <row r="318" s="6" customFormat="1" x14ac:dyDescent="0.2"/>
    <row r="319" s="6" customFormat="1" x14ac:dyDescent="0.2"/>
    <row r="320" s="6" customFormat="1" x14ac:dyDescent="0.2"/>
    <row r="321" s="6" customFormat="1" x14ac:dyDescent="0.2"/>
    <row r="322" s="6" customFormat="1" x14ac:dyDescent="0.2"/>
    <row r="323" s="6" customFormat="1" x14ac:dyDescent="0.2"/>
    <row r="324" s="6" customFormat="1" x14ac:dyDescent="0.2"/>
    <row r="325" s="6" customFormat="1" x14ac:dyDescent="0.2"/>
    <row r="326" s="6" customFormat="1" x14ac:dyDescent="0.2"/>
    <row r="327" s="6" customFormat="1" x14ac:dyDescent="0.2"/>
    <row r="328" s="6" customFormat="1" x14ac:dyDescent="0.2"/>
    <row r="329" s="6" customFormat="1" x14ac:dyDescent="0.2"/>
    <row r="330" s="6" customFormat="1" x14ac:dyDescent="0.2"/>
    <row r="331" s="6" customFormat="1" x14ac:dyDescent="0.2"/>
    <row r="332" s="6" customFormat="1" x14ac:dyDescent="0.2"/>
    <row r="333" s="6" customFormat="1" x14ac:dyDescent="0.2"/>
    <row r="334" s="6" customFormat="1" x14ac:dyDescent="0.2"/>
    <row r="335" s="6" customFormat="1" x14ac:dyDescent="0.2"/>
    <row r="336" s="6" customFormat="1" x14ac:dyDescent="0.2"/>
    <row r="337" s="6" customFormat="1" x14ac:dyDescent="0.2"/>
    <row r="338" s="6" customFormat="1" x14ac:dyDescent="0.2"/>
    <row r="339" s="6" customFormat="1" x14ac:dyDescent="0.2"/>
    <row r="340" s="6" customFormat="1" x14ac:dyDescent="0.2"/>
    <row r="341" s="6" customFormat="1" x14ac:dyDescent="0.2"/>
    <row r="342" s="6" customFormat="1" x14ac:dyDescent="0.2"/>
    <row r="343" s="6" customFormat="1" x14ac:dyDescent="0.2"/>
    <row r="344" s="6" customFormat="1" x14ac:dyDescent="0.2"/>
    <row r="345" s="6" customFormat="1" x14ac:dyDescent="0.2"/>
    <row r="346" s="6" customFormat="1" x14ac:dyDescent="0.2"/>
    <row r="347" s="6" customFormat="1" x14ac:dyDescent="0.2"/>
    <row r="348" s="6" customFormat="1" x14ac:dyDescent="0.2"/>
    <row r="349" s="6" customFormat="1" x14ac:dyDescent="0.2"/>
    <row r="350" s="6" customFormat="1" x14ac:dyDescent="0.2"/>
    <row r="351" s="6" customFormat="1" x14ac:dyDescent="0.2"/>
    <row r="352" s="6" customFormat="1" x14ac:dyDescent="0.2"/>
    <row r="353" s="6" customFormat="1" x14ac:dyDescent="0.2"/>
    <row r="354" s="6" customFormat="1" x14ac:dyDescent="0.2"/>
    <row r="355" s="6" customFormat="1" x14ac:dyDescent="0.2"/>
    <row r="356" s="6" customFormat="1" x14ac:dyDescent="0.2"/>
    <row r="357" s="6" customFormat="1" x14ac:dyDescent="0.2"/>
    <row r="358" s="6" customFormat="1" x14ac:dyDescent="0.2"/>
    <row r="359" s="6" customFormat="1" x14ac:dyDescent="0.2"/>
    <row r="360" s="6" customFormat="1" x14ac:dyDescent="0.2"/>
    <row r="361" s="6" customFormat="1" x14ac:dyDescent="0.2"/>
    <row r="362" s="6" customFormat="1" x14ac:dyDescent="0.2"/>
    <row r="363" s="6" customFormat="1" x14ac:dyDescent="0.2"/>
    <row r="364" s="6" customFormat="1" x14ac:dyDescent="0.2"/>
    <row r="365" s="6" customFormat="1" x14ac:dyDescent="0.2"/>
    <row r="366" s="6" customFormat="1" x14ac:dyDescent="0.2"/>
    <row r="367" s="6" customFormat="1" x14ac:dyDescent="0.2"/>
    <row r="368" s="6" customFormat="1" x14ac:dyDescent="0.2"/>
    <row r="369" s="6" customFormat="1" x14ac:dyDescent="0.2"/>
    <row r="370" s="6" customFormat="1" x14ac:dyDescent="0.2"/>
    <row r="371" s="6" customFormat="1" x14ac:dyDescent="0.2"/>
    <row r="372" s="6" customFormat="1" x14ac:dyDescent="0.2"/>
    <row r="373" s="6" customFormat="1" x14ac:dyDescent="0.2"/>
    <row r="374" s="6" customFormat="1" x14ac:dyDescent="0.2"/>
    <row r="375" s="6" customFormat="1" x14ac:dyDescent="0.2"/>
    <row r="376" s="6" customFormat="1" x14ac:dyDescent="0.2"/>
    <row r="377" s="6" customFormat="1" x14ac:dyDescent="0.2"/>
    <row r="378" s="6" customFormat="1" x14ac:dyDescent="0.2"/>
    <row r="379" s="6" customFormat="1" x14ac:dyDescent="0.2"/>
    <row r="380" s="6" customFormat="1" x14ac:dyDescent="0.2"/>
    <row r="381" s="6" customFormat="1" x14ac:dyDescent="0.2"/>
    <row r="382" s="6" customFormat="1" x14ac:dyDescent="0.2"/>
    <row r="383" s="6" customFormat="1" x14ac:dyDescent="0.2"/>
    <row r="384" s="6" customFormat="1" x14ac:dyDescent="0.2"/>
    <row r="385" s="6" customFormat="1" x14ac:dyDescent="0.2"/>
    <row r="386" s="6" customFormat="1" x14ac:dyDescent="0.2"/>
    <row r="387" s="6" customFormat="1" x14ac:dyDescent="0.2"/>
    <row r="388" s="6" customFormat="1" x14ac:dyDescent="0.2"/>
    <row r="389" s="6" customFormat="1" x14ac:dyDescent="0.2"/>
    <row r="390" s="6" customFormat="1" x14ac:dyDescent="0.2"/>
    <row r="391" s="6" customFormat="1" x14ac:dyDescent="0.2"/>
    <row r="392" s="6" customFormat="1" x14ac:dyDescent="0.2"/>
    <row r="393" s="6" customFormat="1" x14ac:dyDescent="0.2"/>
    <row r="394" s="6" customFormat="1" x14ac:dyDescent="0.2"/>
    <row r="395" s="6" customFormat="1" x14ac:dyDescent="0.2"/>
    <row r="396" s="6" customFormat="1" x14ac:dyDescent="0.2"/>
    <row r="397" s="6" customFormat="1" x14ac:dyDescent="0.2"/>
    <row r="398" s="6" customFormat="1" x14ac:dyDescent="0.2"/>
    <row r="399" s="6" customFormat="1" x14ac:dyDescent="0.2"/>
    <row r="400" s="6" customFormat="1" x14ac:dyDescent="0.2"/>
    <row r="401" spans="1:5" s="6" customFormat="1" x14ac:dyDescent="0.2">
      <c r="A401" s="5"/>
      <c r="B401" s="5"/>
      <c r="C401" s="5"/>
      <c r="D401" s="5"/>
      <c r="E401" s="5"/>
    </row>
    <row r="402" spans="1:5" s="6" customFormat="1" x14ac:dyDescent="0.2">
      <c r="A402" s="5"/>
      <c r="B402" s="5"/>
      <c r="C402" s="5"/>
      <c r="D402" s="5"/>
      <c r="E402" s="5"/>
    </row>
    <row r="403" spans="1:5" s="6" customFormat="1" x14ac:dyDescent="0.2">
      <c r="A403" s="5"/>
      <c r="B403" s="5"/>
      <c r="C403" s="5"/>
      <c r="D403" s="5"/>
      <c r="E403" s="5"/>
    </row>
    <row r="404" spans="1:5" s="6" customFormat="1" x14ac:dyDescent="0.2">
      <c r="A404" s="5"/>
      <c r="B404" s="5"/>
      <c r="C404" s="5"/>
      <c r="D404" s="5"/>
      <c r="E404" s="5"/>
    </row>
    <row r="405" spans="1:5" s="6" customFormat="1" x14ac:dyDescent="0.2">
      <c r="A405" s="5"/>
      <c r="B405" s="5"/>
      <c r="C405" s="5"/>
      <c r="D405" s="5"/>
      <c r="E405" s="5"/>
    </row>
    <row r="406" spans="1:5" s="6" customFormat="1" x14ac:dyDescent="0.2">
      <c r="A406" s="5"/>
      <c r="B406" s="5"/>
      <c r="C406" s="5"/>
      <c r="D406" s="5"/>
      <c r="E406" s="5"/>
    </row>
  </sheetData>
  <mergeCells count="2">
    <mergeCell ref="A1:E1"/>
    <mergeCell ref="A81:D81"/>
  </mergeCells>
  <conditionalFormatting sqref="B22">
    <cfRule type="expression" dxfId="39" priority="29">
      <formula>ISBLANK($A22)</formula>
    </cfRule>
    <cfRule type="containsBlanks" dxfId="38" priority="30">
      <formula>LEN(TRIM(B22))=0</formula>
    </cfRule>
  </conditionalFormatting>
  <conditionalFormatting sqref="B19:C19">
    <cfRule type="expression" dxfId="37" priority="39">
      <formula>ISBLANK($A19)</formula>
    </cfRule>
    <cfRule type="containsBlanks" dxfId="36" priority="40">
      <formula>LEN(TRIM(B19))=0</formula>
    </cfRule>
  </conditionalFormatting>
  <conditionalFormatting sqref="B23">
    <cfRule type="expression" dxfId="35" priority="37">
      <formula>ISBLANK($A23)</formula>
    </cfRule>
    <cfRule type="containsBlanks" dxfId="34" priority="38">
      <formula>LEN(TRIM(B23))=0</formula>
    </cfRule>
  </conditionalFormatting>
  <conditionalFormatting sqref="B21">
    <cfRule type="expression" dxfId="33" priority="35">
      <formula>ISBLANK($A21)</formula>
    </cfRule>
    <cfRule type="containsBlanks" dxfId="32" priority="36">
      <formula>LEN(TRIM(B21))=0</formula>
    </cfRule>
  </conditionalFormatting>
  <conditionalFormatting sqref="B20:C20">
    <cfRule type="expression" dxfId="31" priority="33">
      <formula>ISBLANK($A20)</formula>
    </cfRule>
    <cfRule type="containsBlanks" dxfId="30" priority="34">
      <formula>LEN(TRIM(B20))=0</formula>
    </cfRule>
  </conditionalFormatting>
  <conditionalFormatting sqref="B24">
    <cfRule type="expression" dxfId="29" priority="31">
      <formula>ISBLANK($A24)</formula>
    </cfRule>
    <cfRule type="containsBlanks" dxfId="28" priority="32">
      <formula>LEN(TRIM(B24))=0</formula>
    </cfRule>
  </conditionalFormatting>
  <conditionalFormatting sqref="B31">
    <cfRule type="expression" dxfId="27" priority="27">
      <formula>ISBLANK($A31)</formula>
    </cfRule>
    <cfRule type="containsBlanks" dxfId="26" priority="28">
      <formula>LEN(TRIM(B31))=0</formula>
    </cfRule>
  </conditionalFormatting>
  <conditionalFormatting sqref="C31">
    <cfRule type="expression" dxfId="25" priority="25">
      <formula>ISBLANK($A31)</formula>
    </cfRule>
    <cfRule type="containsBlanks" dxfId="24" priority="26">
      <formula>LEN(TRIM(C31))=0</formula>
    </cfRule>
  </conditionalFormatting>
  <conditionalFormatting sqref="B32">
    <cfRule type="expression" dxfId="23" priority="23">
      <formula>ISBLANK($A32)</formula>
    </cfRule>
    <cfRule type="containsBlanks" dxfId="22" priority="24">
      <formula>LEN(TRIM(B32))=0</formula>
    </cfRule>
  </conditionalFormatting>
  <conditionalFormatting sqref="C32">
    <cfRule type="expression" dxfId="21" priority="21">
      <formula>ISBLANK($A32)</formula>
    </cfRule>
    <cfRule type="containsBlanks" dxfId="20" priority="22">
      <formula>LEN(TRIM(C32))=0</formula>
    </cfRule>
  </conditionalFormatting>
  <conditionalFormatting sqref="B77:C77">
    <cfRule type="expression" dxfId="19" priority="7">
      <formula>ISBLANK($A77)</formula>
    </cfRule>
    <cfRule type="containsBlanks" dxfId="18" priority="8">
      <formula>LEN(TRIM(B77))=0</formula>
    </cfRule>
  </conditionalFormatting>
  <conditionalFormatting sqref="B76:C76">
    <cfRule type="expression" dxfId="17" priority="5">
      <formula>ISBLANK($A76)</formula>
    </cfRule>
    <cfRule type="containsBlanks" dxfId="16" priority="6">
      <formula>LEN(TRIM(B76))=0</formula>
    </cfRule>
  </conditionalFormatting>
  <conditionalFormatting sqref="B77:C77">
    <cfRule type="expression" dxfId="15" priority="9">
      <formula>ISBLANK($A77)</formula>
    </cfRule>
    <cfRule type="containsBlanks" dxfId="14" priority="10">
      <formula>LEN(TRIM(B77))=0</formula>
    </cfRule>
  </conditionalFormatting>
  <conditionalFormatting sqref="B77:C77">
    <cfRule type="expression" dxfId="13" priority="19">
      <formula>ISBLANK($A77)</formula>
    </cfRule>
    <cfRule type="containsBlanks" dxfId="12" priority="20">
      <formula>LEN(TRIM(B77))=0</formula>
    </cfRule>
  </conditionalFormatting>
  <conditionalFormatting sqref="B76:C76">
    <cfRule type="expression" dxfId="11" priority="17">
      <formula>ISBLANK($A76)</formula>
    </cfRule>
    <cfRule type="containsBlanks" dxfId="10" priority="18">
      <formula>LEN(TRIM(B76))=0</formula>
    </cfRule>
  </conditionalFormatting>
  <conditionalFormatting sqref="B77:C77">
    <cfRule type="expression" dxfId="9" priority="15">
      <formula>ISBLANK($A77)</formula>
    </cfRule>
    <cfRule type="containsBlanks" dxfId="8" priority="16">
      <formula>LEN(TRIM(B77))=0</formula>
    </cfRule>
  </conditionalFormatting>
  <conditionalFormatting sqref="B77:C77">
    <cfRule type="expression" dxfId="7" priority="13">
      <formula>ISBLANK($A77)</formula>
    </cfRule>
    <cfRule type="containsBlanks" dxfId="6" priority="14">
      <formula>LEN(TRIM(B77))=0</formula>
    </cfRule>
  </conditionalFormatting>
  <conditionalFormatting sqref="B76:C76">
    <cfRule type="expression" dxfId="5" priority="11">
      <formula>ISBLANK($A76)</formula>
    </cfRule>
    <cfRule type="containsBlanks" dxfId="4" priority="12">
      <formula>LEN(TRIM(B76))=0</formula>
    </cfRule>
  </conditionalFormatting>
  <conditionalFormatting sqref="B76:C76">
    <cfRule type="expression" dxfId="3" priority="3">
      <formula>ISBLANK($A76)</formula>
    </cfRule>
    <cfRule type="containsBlanks" dxfId="2" priority="4">
      <formula>LEN(TRIM(B76))=0</formula>
    </cfRule>
  </conditionalFormatting>
  <conditionalFormatting sqref="B77:C77">
    <cfRule type="expression" dxfId="1" priority="1">
      <formula>ISBLANK($A77)</formula>
    </cfRule>
    <cfRule type="containsBlanks" dxfId="0" priority="2">
      <formula>LEN(TRIM(B77))=0</formula>
    </cfRule>
  </conditionalFormatting>
  <printOptions horizontalCentered="1"/>
  <pageMargins left="0.25" right="0.25" top="0.75" bottom="0.75" header="0.3" footer="0.3"/>
  <pageSetup paperSize="8" scale="28" orientation="landscape" horizontalDpi="1800" verticalDpi="1800" r:id="rId1"/>
  <headerFooter alignWithMargins="0">
    <oddFooter>&amp;L&amp;"Arial,Italic"Form ID:&amp;F&amp;R&amp;"Arial,Italic"Recommended Distribution: Finance (original), Procurement/Logistics (copy) and Requestor (copy)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H8" sqref="H8"/>
    </sheetView>
  </sheetViews>
  <sheetFormatPr defaultRowHeight="12.75" x14ac:dyDescent="0.2"/>
  <cols>
    <col min="1" max="1" width="42.85546875" customWidth="1"/>
    <col min="2" max="2" width="86.5703125" customWidth="1"/>
  </cols>
  <sheetData>
    <row r="1" spans="1:2" ht="15.75" x14ac:dyDescent="0.25">
      <c r="A1" s="88" t="s">
        <v>113</v>
      </c>
    </row>
    <row r="2" spans="1:2" ht="56.25" customHeight="1" x14ac:dyDescent="0.2">
      <c r="A2" s="131" t="s">
        <v>127</v>
      </c>
      <c r="B2" s="132"/>
    </row>
    <row r="4" spans="1:2" ht="16.5" thickBot="1" x14ac:dyDescent="0.3">
      <c r="A4" s="23" t="s">
        <v>18</v>
      </c>
      <c r="B4" s="24" t="s">
        <v>19</v>
      </c>
    </row>
    <row r="5" spans="1:2" ht="13.5" thickTop="1" x14ac:dyDescent="0.2">
      <c r="A5" s="25" t="s">
        <v>44</v>
      </c>
      <c r="B5" s="30" t="s">
        <v>67</v>
      </c>
    </row>
    <row r="6" spans="1:2" x14ac:dyDescent="0.2">
      <c r="A6" s="26" t="s">
        <v>20</v>
      </c>
      <c r="B6" s="15" t="s">
        <v>21</v>
      </c>
    </row>
    <row r="7" spans="1:2" ht="25.5" x14ac:dyDescent="0.2">
      <c r="A7" s="25" t="s">
        <v>123</v>
      </c>
      <c r="B7" s="30" t="s">
        <v>126</v>
      </c>
    </row>
    <row r="8" spans="1:2" ht="25.5" x14ac:dyDescent="0.2">
      <c r="A8" s="25" t="s">
        <v>43</v>
      </c>
      <c r="B8" s="30" t="s">
        <v>86</v>
      </c>
    </row>
    <row r="9" spans="1:2" ht="25.5" x14ac:dyDescent="0.2">
      <c r="A9" s="26" t="s">
        <v>23</v>
      </c>
      <c r="B9" s="16" t="s">
        <v>66</v>
      </c>
    </row>
    <row r="10" spans="1:2" ht="25.5" x14ac:dyDescent="0.2">
      <c r="A10" s="26" t="s">
        <v>22</v>
      </c>
      <c r="B10" s="16" t="s">
        <v>46</v>
      </c>
    </row>
    <row r="11" spans="1:2" ht="25.5" x14ac:dyDescent="0.2">
      <c r="A11" s="26" t="s">
        <v>25</v>
      </c>
      <c r="B11" s="46" t="s">
        <v>68</v>
      </c>
    </row>
    <row r="12" spans="1:2" ht="25.5" x14ac:dyDescent="0.2">
      <c r="A12" s="26" t="s">
        <v>48</v>
      </c>
      <c r="B12" s="16" t="s">
        <v>49</v>
      </c>
    </row>
    <row r="13" spans="1:2" ht="51" x14ac:dyDescent="0.2">
      <c r="A13" s="31" t="s">
        <v>58</v>
      </c>
      <c r="B13" s="30" t="s">
        <v>121</v>
      </c>
    </row>
    <row r="14" spans="1:2" ht="38.25" x14ac:dyDescent="0.2">
      <c r="A14" s="26" t="s">
        <v>69</v>
      </c>
      <c r="B14" s="16" t="s">
        <v>47</v>
      </c>
    </row>
    <row r="15" spans="1:2" ht="25.5" x14ac:dyDescent="0.2">
      <c r="A15" s="26" t="s">
        <v>116</v>
      </c>
      <c r="B15" s="16" t="s">
        <v>114</v>
      </c>
    </row>
    <row r="16" spans="1:2" ht="25.5" x14ac:dyDescent="0.2">
      <c r="A16" s="26" t="s">
        <v>24</v>
      </c>
      <c r="B16" s="16" t="s">
        <v>50</v>
      </c>
    </row>
    <row r="17" spans="1:2" ht="38.25" x14ac:dyDescent="0.2">
      <c r="A17" s="26" t="s">
        <v>52</v>
      </c>
      <c r="B17" s="27" t="s">
        <v>72</v>
      </c>
    </row>
    <row r="18" spans="1:2" ht="51" x14ac:dyDescent="0.2">
      <c r="A18" s="25" t="s">
        <v>70</v>
      </c>
      <c r="B18" s="30" t="s">
        <v>73</v>
      </c>
    </row>
    <row r="19" spans="1:2" ht="38.25" x14ac:dyDescent="0.2">
      <c r="A19" s="31" t="s">
        <v>45</v>
      </c>
      <c r="B19" s="27" t="s">
        <v>74</v>
      </c>
    </row>
    <row r="20" spans="1:2" ht="51" x14ac:dyDescent="0.2">
      <c r="A20" s="31" t="s">
        <v>71</v>
      </c>
      <c r="B20" s="27" t="s">
        <v>75</v>
      </c>
    </row>
    <row r="21" spans="1:2" ht="25.5" x14ac:dyDescent="0.2">
      <c r="A21" s="26" t="s">
        <v>51</v>
      </c>
      <c r="B21" s="27" t="s">
        <v>76</v>
      </c>
    </row>
    <row r="22" spans="1:2" x14ac:dyDescent="0.2">
      <c r="A22" s="26" t="s">
        <v>26</v>
      </c>
      <c r="B22" s="16" t="s">
        <v>77</v>
      </c>
    </row>
    <row r="23" spans="1:2" ht="63.75" x14ac:dyDescent="0.2">
      <c r="A23" s="26" t="s">
        <v>78</v>
      </c>
      <c r="B23" s="16" t="s">
        <v>79</v>
      </c>
    </row>
    <row r="24" spans="1:2" x14ac:dyDescent="0.2">
      <c r="A24" s="26" t="s">
        <v>17</v>
      </c>
      <c r="B24" s="15" t="s">
        <v>27</v>
      </c>
    </row>
    <row r="25" spans="1:2" x14ac:dyDescent="0.2">
      <c r="A25" s="26" t="s">
        <v>28</v>
      </c>
      <c r="B25" s="16" t="s">
        <v>53</v>
      </c>
    </row>
    <row r="26" spans="1:2" x14ac:dyDescent="0.2">
      <c r="A26" s="26" t="s">
        <v>29</v>
      </c>
      <c r="B26" s="15" t="s">
        <v>30</v>
      </c>
    </row>
    <row r="27" spans="1:2" x14ac:dyDescent="0.2">
      <c r="A27" s="26" t="s">
        <v>31</v>
      </c>
      <c r="B27" s="15" t="s">
        <v>32</v>
      </c>
    </row>
    <row r="28" spans="1:2" x14ac:dyDescent="0.2">
      <c r="A28" s="26" t="s">
        <v>33</v>
      </c>
      <c r="B28" s="16" t="s">
        <v>80</v>
      </c>
    </row>
    <row r="29" spans="1:2" ht="89.25" x14ac:dyDescent="0.2">
      <c r="A29" s="26" t="s">
        <v>112</v>
      </c>
      <c r="B29" s="16" t="s">
        <v>54</v>
      </c>
    </row>
    <row r="30" spans="1:2" ht="38.25" x14ac:dyDescent="0.2">
      <c r="A30" s="47" t="s">
        <v>60</v>
      </c>
      <c r="B30" s="27" t="s">
        <v>81</v>
      </c>
    </row>
    <row r="31" spans="1:2" ht="25.5" x14ac:dyDescent="0.2">
      <c r="A31" s="26" t="s">
        <v>64</v>
      </c>
      <c r="B31" s="16" t="s">
        <v>65</v>
      </c>
    </row>
    <row r="32" spans="1:2" ht="38.25" x14ac:dyDescent="0.2">
      <c r="A32" s="26" t="s">
        <v>120</v>
      </c>
      <c r="B32" s="16" t="s">
        <v>82</v>
      </c>
    </row>
    <row r="33" spans="1:2" ht="25.5" x14ac:dyDescent="0.2">
      <c r="A33" s="26" t="s">
        <v>36</v>
      </c>
      <c r="B33" s="16" t="s">
        <v>83</v>
      </c>
    </row>
    <row r="34" spans="1:2" x14ac:dyDescent="0.2">
      <c r="A34" s="26" t="s">
        <v>34</v>
      </c>
      <c r="B34" s="15" t="s">
        <v>35</v>
      </c>
    </row>
  </sheetData>
  <mergeCells count="1">
    <mergeCell ref="A2:B2"/>
  </mergeCells>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65"/>
  <sheetViews>
    <sheetView topLeftCell="A13" zoomScale="90" zoomScaleNormal="90" zoomScaleSheetLayoutView="75" workbookViewId="0">
      <selection activeCell="G25" sqref="G25"/>
    </sheetView>
  </sheetViews>
  <sheetFormatPr defaultColWidth="9.140625" defaultRowHeight="12.75" x14ac:dyDescent="0.2"/>
  <cols>
    <col min="1" max="1" width="9.140625" style="5" customWidth="1"/>
    <col min="2" max="2" width="10.7109375" style="5" customWidth="1"/>
    <col min="3" max="3" width="14.85546875" style="5" customWidth="1"/>
    <col min="4" max="4" width="15.28515625" style="5" customWidth="1"/>
    <col min="5" max="5" width="12.28515625" style="5" customWidth="1"/>
    <col min="6" max="6" width="6.140625" style="5" customWidth="1"/>
    <col min="7" max="7" width="49.140625" style="5" customWidth="1"/>
    <col min="8" max="8" width="12.7109375" style="5" customWidth="1"/>
    <col min="9" max="9" width="14.7109375" style="5" bestFit="1" customWidth="1"/>
    <col min="10" max="10" width="14.140625" style="5" customWidth="1"/>
    <col min="11" max="11" width="13.28515625" style="5" customWidth="1"/>
    <col min="12" max="12" width="14.28515625" style="5" customWidth="1"/>
    <col min="13" max="13" width="19.85546875" style="5" customWidth="1"/>
    <col min="14" max="14" width="13.42578125" style="5" customWidth="1"/>
    <col min="15" max="16384" width="9.140625" style="5"/>
  </cols>
  <sheetData>
    <row r="1" spans="1:20" s="3" customFormat="1" ht="36" customHeight="1" x14ac:dyDescent="0.2">
      <c r="A1" s="4" t="s">
        <v>87</v>
      </c>
      <c r="B1" s="4"/>
      <c r="C1" s="4"/>
      <c r="D1" s="4"/>
      <c r="E1" s="4"/>
      <c r="F1" s="4"/>
      <c r="G1" s="4"/>
      <c r="H1" s="4"/>
      <c r="I1" s="2"/>
      <c r="J1" s="2"/>
      <c r="K1" s="4"/>
      <c r="L1" s="4"/>
      <c r="M1" s="4"/>
      <c r="N1" s="32" t="s">
        <v>88</v>
      </c>
    </row>
    <row r="2" spans="1:20" ht="9.9499999999999993" customHeight="1" thickBot="1" x14ac:dyDescent="0.25">
      <c r="A2" s="28"/>
      <c r="B2" s="28"/>
      <c r="C2" s="28"/>
      <c r="D2" s="28"/>
      <c r="E2" s="28"/>
      <c r="F2" s="28"/>
      <c r="G2" s="28"/>
      <c r="H2" s="28"/>
      <c r="I2" s="28"/>
      <c r="J2" s="28"/>
      <c r="K2" s="28"/>
      <c r="L2" s="28"/>
      <c r="M2" s="28"/>
      <c r="N2" s="28"/>
      <c r="O2" s="28"/>
      <c r="P2" s="28"/>
      <c r="Q2" s="28"/>
    </row>
    <row r="3" spans="1:20" ht="30" customHeight="1" x14ac:dyDescent="0.2">
      <c r="A3" s="176" t="s">
        <v>61</v>
      </c>
      <c r="B3" s="177"/>
      <c r="C3" s="182" t="s">
        <v>108</v>
      </c>
      <c r="D3" s="183"/>
      <c r="E3" s="183"/>
      <c r="F3" s="184"/>
      <c r="G3" s="90" t="s">
        <v>38</v>
      </c>
      <c r="H3" s="133" t="s">
        <v>122</v>
      </c>
      <c r="I3" s="134"/>
      <c r="J3" s="135"/>
      <c r="K3" s="191" t="s">
        <v>43</v>
      </c>
      <c r="L3" s="194" t="s">
        <v>93</v>
      </c>
      <c r="M3" s="195"/>
      <c r="N3" s="196"/>
      <c r="O3" s="82"/>
    </row>
    <row r="4" spans="1:20" ht="20.100000000000001" customHeight="1" x14ac:dyDescent="0.2">
      <c r="A4" s="178"/>
      <c r="B4" s="179"/>
      <c r="C4" s="185"/>
      <c r="D4" s="186"/>
      <c r="E4" s="186"/>
      <c r="F4" s="187"/>
      <c r="G4" s="160">
        <v>40909</v>
      </c>
      <c r="H4" s="219" t="s">
        <v>125</v>
      </c>
      <c r="I4" s="161"/>
      <c r="J4" s="162"/>
      <c r="K4" s="192"/>
      <c r="L4" s="197"/>
      <c r="M4" s="198"/>
      <c r="N4" s="199"/>
      <c r="O4" s="82"/>
    </row>
    <row r="5" spans="1:20" ht="9.9499999999999993" customHeight="1" thickBot="1" x14ac:dyDescent="0.25">
      <c r="A5" s="180"/>
      <c r="B5" s="181"/>
      <c r="C5" s="188"/>
      <c r="D5" s="189"/>
      <c r="E5" s="189"/>
      <c r="F5" s="190"/>
      <c r="G5" s="166"/>
      <c r="H5" s="166"/>
      <c r="I5" s="167"/>
      <c r="J5" s="168"/>
      <c r="K5" s="193"/>
      <c r="L5" s="200" t="s">
        <v>92</v>
      </c>
      <c r="M5" s="201"/>
      <c r="N5" s="202"/>
      <c r="O5" s="83"/>
    </row>
    <row r="6" spans="1:20" ht="9.9499999999999993" customHeight="1" thickBot="1" x14ac:dyDescent="0.25">
      <c r="F6" s="28"/>
      <c r="G6" s="7"/>
      <c r="H6" s="39"/>
      <c r="I6" s="40"/>
      <c r="J6" s="40"/>
      <c r="K6" s="37"/>
      <c r="Q6" s="85"/>
      <c r="R6" s="39"/>
      <c r="S6" s="39"/>
      <c r="T6" s="39"/>
    </row>
    <row r="7" spans="1:20" ht="24" customHeight="1" x14ac:dyDescent="0.2">
      <c r="A7" s="203" t="s">
        <v>84</v>
      </c>
      <c r="B7" s="204"/>
      <c r="C7" s="207" t="s">
        <v>124</v>
      </c>
      <c r="D7" s="208"/>
      <c r="E7" s="208"/>
      <c r="F7" s="208"/>
      <c r="G7" s="35" t="s">
        <v>39</v>
      </c>
      <c r="H7" s="209" t="s">
        <v>12</v>
      </c>
      <c r="I7" s="210"/>
      <c r="J7" s="210"/>
      <c r="K7" s="213" t="s">
        <v>109</v>
      </c>
      <c r="L7" s="213"/>
      <c r="M7" s="213"/>
      <c r="N7" s="214"/>
      <c r="Q7" s="84"/>
      <c r="R7" s="86"/>
      <c r="S7" s="86"/>
      <c r="T7" s="86"/>
    </row>
    <row r="8" spans="1:20" s="7" customFormat="1" ht="24.75" customHeight="1" thickBot="1" x14ac:dyDescent="0.25">
      <c r="A8" s="205"/>
      <c r="B8" s="206"/>
      <c r="C8" s="217"/>
      <c r="D8" s="218"/>
      <c r="E8" s="218"/>
      <c r="F8" s="218"/>
      <c r="G8" s="89">
        <v>41275</v>
      </c>
      <c r="H8" s="211"/>
      <c r="I8" s="212"/>
      <c r="J8" s="212"/>
      <c r="K8" s="215"/>
      <c r="L8" s="215"/>
      <c r="M8" s="215"/>
      <c r="N8" s="216"/>
    </row>
    <row r="9" spans="1:20" s="6" customFormat="1" ht="9.9499999999999993" customHeight="1" thickBot="1" x14ac:dyDescent="0.25">
      <c r="E9" s="8"/>
      <c r="F9" s="8"/>
      <c r="G9" s="8"/>
      <c r="H9" s="8"/>
      <c r="I9" s="8"/>
      <c r="J9" s="8"/>
      <c r="K9" s="8"/>
      <c r="L9" s="8"/>
      <c r="M9" s="8"/>
    </row>
    <row r="10" spans="1:20" s="6" customFormat="1" ht="28.5" customHeight="1" x14ac:dyDescent="0.2">
      <c r="A10" s="154" t="s">
        <v>91</v>
      </c>
      <c r="B10" s="155"/>
      <c r="C10" s="155"/>
      <c r="D10" s="155"/>
      <c r="E10" s="155"/>
      <c r="F10" s="156"/>
      <c r="G10" s="35" t="s">
        <v>62</v>
      </c>
      <c r="H10" s="133" t="s">
        <v>118</v>
      </c>
      <c r="I10" s="134"/>
      <c r="J10" s="135"/>
      <c r="K10" s="134" t="s">
        <v>6</v>
      </c>
      <c r="L10" s="134"/>
      <c r="M10" s="134"/>
      <c r="N10" s="135"/>
    </row>
    <row r="11" spans="1:20" s="6" customFormat="1" ht="24" customHeight="1" x14ac:dyDescent="0.2">
      <c r="A11" s="74" t="s">
        <v>2</v>
      </c>
      <c r="B11" s="75"/>
      <c r="C11" s="157" t="s">
        <v>94</v>
      </c>
      <c r="D11" s="158"/>
      <c r="E11" s="158"/>
      <c r="F11" s="159"/>
      <c r="G11" s="66" t="s">
        <v>98</v>
      </c>
      <c r="H11" s="160">
        <v>41363</v>
      </c>
      <c r="I11" s="161"/>
      <c r="J11" s="162"/>
      <c r="K11" s="87" t="s">
        <v>0</v>
      </c>
      <c r="L11" s="70" t="s">
        <v>115</v>
      </c>
      <c r="M11" s="44" t="s">
        <v>89</v>
      </c>
      <c r="N11" s="67"/>
    </row>
    <row r="12" spans="1:20" ht="37.5" customHeight="1" x14ac:dyDescent="0.2">
      <c r="A12" s="147" t="s">
        <v>14</v>
      </c>
      <c r="B12" s="148"/>
      <c r="C12" s="157" t="s">
        <v>95</v>
      </c>
      <c r="D12" s="158"/>
      <c r="E12" s="158"/>
      <c r="F12" s="159"/>
      <c r="G12" s="36" t="s">
        <v>63</v>
      </c>
      <c r="H12" s="163"/>
      <c r="I12" s="164"/>
      <c r="J12" s="165"/>
      <c r="K12" s="75" t="s">
        <v>1</v>
      </c>
      <c r="L12" s="71"/>
      <c r="M12" s="44" t="s">
        <v>90</v>
      </c>
      <c r="N12" s="68"/>
    </row>
    <row r="13" spans="1:20" s="6" customFormat="1" ht="24" customHeight="1" thickBot="1" x14ac:dyDescent="0.25">
      <c r="A13" s="147" t="s">
        <v>5</v>
      </c>
      <c r="B13" s="148"/>
      <c r="C13" s="157" t="s">
        <v>97</v>
      </c>
      <c r="D13" s="158"/>
      <c r="E13" s="158"/>
      <c r="F13" s="159"/>
      <c r="G13" s="169" t="s">
        <v>107</v>
      </c>
      <c r="H13" s="163"/>
      <c r="I13" s="164"/>
      <c r="J13" s="165"/>
      <c r="K13" s="76" t="s">
        <v>41</v>
      </c>
      <c r="L13" s="72"/>
      <c r="M13" s="45" t="s">
        <v>42</v>
      </c>
      <c r="N13" s="69"/>
    </row>
    <row r="14" spans="1:20" s="6" customFormat="1" ht="24" customHeight="1" thickBot="1" x14ac:dyDescent="0.25">
      <c r="A14" s="171" t="s">
        <v>13</v>
      </c>
      <c r="B14" s="172"/>
      <c r="C14" s="173" t="s">
        <v>96</v>
      </c>
      <c r="D14" s="174"/>
      <c r="E14" s="174"/>
      <c r="F14" s="175"/>
      <c r="G14" s="170"/>
      <c r="H14" s="166"/>
      <c r="I14" s="167"/>
      <c r="J14" s="168"/>
      <c r="K14" s="29"/>
      <c r="L14" s="38"/>
      <c r="M14" s="38"/>
    </row>
    <row r="15" spans="1:20" s="6" customFormat="1" ht="9.9499999999999993" customHeight="1" thickBot="1" x14ac:dyDescent="0.25"/>
    <row r="16" spans="1:20" s="1" customFormat="1" ht="52.5" customHeight="1" x14ac:dyDescent="0.2">
      <c r="A16" s="33" t="s">
        <v>16</v>
      </c>
      <c r="B16" s="34" t="s">
        <v>55</v>
      </c>
      <c r="C16" s="34" t="s">
        <v>56</v>
      </c>
      <c r="D16" s="34" t="s">
        <v>117</v>
      </c>
      <c r="E16" s="34" t="s">
        <v>15</v>
      </c>
      <c r="F16" s="34" t="s">
        <v>26</v>
      </c>
      <c r="G16" s="22" t="s">
        <v>57</v>
      </c>
      <c r="H16" s="17" t="s">
        <v>17</v>
      </c>
      <c r="I16" s="34" t="s">
        <v>59</v>
      </c>
      <c r="J16" s="34" t="s">
        <v>8</v>
      </c>
      <c r="K16" s="34" t="s">
        <v>11</v>
      </c>
      <c r="L16" s="34" t="s">
        <v>110</v>
      </c>
      <c r="M16" s="34" t="s">
        <v>111</v>
      </c>
      <c r="N16" s="81" t="s">
        <v>60</v>
      </c>
    </row>
    <row r="17" spans="1:14" s="6" customFormat="1" ht="20.100000000000001" customHeight="1" x14ac:dyDescent="0.2">
      <c r="A17" s="49">
        <v>1234</v>
      </c>
      <c r="B17" s="50">
        <v>12345</v>
      </c>
      <c r="C17" s="50">
        <v>1234567</v>
      </c>
      <c r="D17" s="50">
        <v>12345678</v>
      </c>
      <c r="E17" s="50">
        <v>12345</v>
      </c>
      <c r="F17" s="50">
        <v>1</v>
      </c>
      <c r="G17" s="54" t="s">
        <v>99</v>
      </c>
      <c r="H17" s="14" t="s">
        <v>100</v>
      </c>
      <c r="I17" s="56">
        <v>5000</v>
      </c>
      <c r="J17" s="14" t="s">
        <v>101</v>
      </c>
      <c r="K17" s="59">
        <v>4</v>
      </c>
      <c r="L17" s="61">
        <f>IF(OR(ISBLANK(I17),ISBLANK(K17)),"",I17*K17)</f>
        <v>20000</v>
      </c>
      <c r="M17" s="73" t="s">
        <v>102</v>
      </c>
      <c r="N17" s="67" t="s">
        <v>103</v>
      </c>
    </row>
    <row r="18" spans="1:14" s="6" customFormat="1" ht="20.100000000000001" customHeight="1" x14ac:dyDescent="0.2">
      <c r="A18" s="49">
        <v>2345</v>
      </c>
      <c r="B18" s="50">
        <v>12345</v>
      </c>
      <c r="C18" s="50">
        <v>1234567</v>
      </c>
      <c r="D18" s="50">
        <v>12345678</v>
      </c>
      <c r="E18" s="50">
        <v>12345</v>
      </c>
      <c r="F18" s="50">
        <v>2</v>
      </c>
      <c r="G18" s="54" t="s">
        <v>104</v>
      </c>
      <c r="H18" s="14" t="s">
        <v>100</v>
      </c>
      <c r="I18" s="56">
        <v>5000</v>
      </c>
      <c r="J18" s="14" t="s">
        <v>101</v>
      </c>
      <c r="K18" s="59">
        <v>2</v>
      </c>
      <c r="L18" s="61">
        <f t="shared" ref="L18:L32" si="0">IF(OR(ISBLANK(I18),ISBLANK(K18)),"",I18*K18)</f>
        <v>10000</v>
      </c>
      <c r="M18" s="73" t="s">
        <v>105</v>
      </c>
      <c r="N18" s="67" t="s">
        <v>106</v>
      </c>
    </row>
    <row r="19" spans="1:14" s="6" customFormat="1" ht="20.100000000000001" customHeight="1" x14ac:dyDescent="0.2">
      <c r="A19" s="49">
        <v>3456</v>
      </c>
      <c r="B19" s="50">
        <v>12345</v>
      </c>
      <c r="C19" s="50">
        <v>1234567</v>
      </c>
      <c r="D19" s="50">
        <v>12345678</v>
      </c>
      <c r="E19" s="50">
        <v>12345</v>
      </c>
      <c r="F19" s="50">
        <v>3</v>
      </c>
      <c r="G19" s="54" t="s">
        <v>7</v>
      </c>
      <c r="H19" s="14" t="s">
        <v>100</v>
      </c>
      <c r="I19" s="56">
        <v>1</v>
      </c>
      <c r="J19" s="14" t="s">
        <v>101</v>
      </c>
      <c r="K19" s="59">
        <v>20000</v>
      </c>
      <c r="L19" s="61">
        <f t="shared" si="0"/>
        <v>20000</v>
      </c>
      <c r="M19" s="73" t="s">
        <v>102</v>
      </c>
      <c r="N19" s="67" t="s">
        <v>103</v>
      </c>
    </row>
    <row r="20" spans="1:14" s="6" customFormat="1" ht="20.100000000000001" customHeight="1" x14ac:dyDescent="0.2">
      <c r="A20" s="49"/>
      <c r="B20" s="50"/>
      <c r="C20" s="50"/>
      <c r="D20" s="50"/>
      <c r="E20" s="50"/>
      <c r="F20" s="50">
        <v>4</v>
      </c>
      <c r="G20" s="54"/>
      <c r="H20" s="14"/>
      <c r="I20" s="57"/>
      <c r="J20" s="14"/>
      <c r="K20" s="59"/>
      <c r="L20" s="61" t="str">
        <f t="shared" si="0"/>
        <v/>
      </c>
      <c r="M20" s="41"/>
      <c r="N20" s="21"/>
    </row>
    <row r="21" spans="1:14" s="6" customFormat="1" ht="20.100000000000001" customHeight="1" x14ac:dyDescent="0.2">
      <c r="A21" s="49"/>
      <c r="B21" s="50"/>
      <c r="C21" s="50"/>
      <c r="D21" s="50"/>
      <c r="E21" s="50"/>
      <c r="F21" s="50">
        <v>5</v>
      </c>
      <c r="G21" s="53"/>
      <c r="H21" s="9"/>
      <c r="I21" s="56"/>
      <c r="J21" s="9"/>
      <c r="K21" s="59"/>
      <c r="L21" s="61" t="str">
        <f t="shared" si="0"/>
        <v/>
      </c>
      <c r="M21" s="41"/>
      <c r="N21" s="21"/>
    </row>
    <row r="22" spans="1:14" s="6" customFormat="1" ht="20.100000000000001" customHeight="1" x14ac:dyDescent="0.2">
      <c r="A22" s="49"/>
      <c r="B22" s="50"/>
      <c r="C22" s="50"/>
      <c r="D22" s="50"/>
      <c r="E22" s="50"/>
      <c r="F22" s="50">
        <v>6</v>
      </c>
      <c r="G22" s="53"/>
      <c r="H22" s="9"/>
      <c r="I22" s="56"/>
      <c r="J22" s="9"/>
      <c r="K22" s="59"/>
      <c r="L22" s="61" t="str">
        <f t="shared" si="0"/>
        <v/>
      </c>
      <c r="M22" s="41"/>
      <c r="N22" s="21"/>
    </row>
    <row r="23" spans="1:14" s="6" customFormat="1" ht="20.100000000000001" customHeight="1" x14ac:dyDescent="0.2">
      <c r="A23" s="49"/>
      <c r="B23" s="50"/>
      <c r="C23" s="50"/>
      <c r="D23" s="50"/>
      <c r="E23" s="50"/>
      <c r="F23" s="50">
        <v>7</v>
      </c>
      <c r="G23" s="53"/>
      <c r="H23" s="9"/>
      <c r="I23" s="56"/>
      <c r="J23" s="9"/>
      <c r="K23" s="59"/>
      <c r="L23" s="61" t="str">
        <f t="shared" si="0"/>
        <v/>
      </c>
      <c r="M23" s="41"/>
      <c r="N23" s="21"/>
    </row>
    <row r="24" spans="1:14" s="6" customFormat="1" ht="20.100000000000001" customHeight="1" x14ac:dyDescent="0.2">
      <c r="A24" s="49"/>
      <c r="B24" s="50"/>
      <c r="C24" s="50"/>
      <c r="D24" s="50"/>
      <c r="E24" s="50"/>
      <c r="F24" s="50">
        <v>8</v>
      </c>
      <c r="G24" s="53"/>
      <c r="H24" s="9"/>
      <c r="I24" s="56"/>
      <c r="J24" s="9"/>
      <c r="K24" s="59"/>
      <c r="L24" s="61" t="str">
        <f t="shared" si="0"/>
        <v/>
      </c>
      <c r="M24" s="41"/>
      <c r="N24" s="21"/>
    </row>
    <row r="25" spans="1:14" s="6" customFormat="1" ht="20.100000000000001" customHeight="1" x14ac:dyDescent="0.2">
      <c r="A25" s="49"/>
      <c r="B25" s="50"/>
      <c r="C25" s="50"/>
      <c r="D25" s="50"/>
      <c r="E25" s="50"/>
      <c r="F25" s="50">
        <v>9</v>
      </c>
      <c r="G25" s="53"/>
      <c r="H25" s="9"/>
      <c r="I25" s="56"/>
      <c r="J25" s="9"/>
      <c r="K25" s="59"/>
      <c r="L25" s="61" t="str">
        <f t="shared" si="0"/>
        <v/>
      </c>
      <c r="M25" s="41"/>
      <c r="N25" s="21"/>
    </row>
    <row r="26" spans="1:14" s="6" customFormat="1" ht="20.100000000000001" customHeight="1" x14ac:dyDescent="0.2">
      <c r="A26" s="49"/>
      <c r="B26" s="50"/>
      <c r="C26" s="50"/>
      <c r="D26" s="50"/>
      <c r="E26" s="50"/>
      <c r="F26" s="50">
        <v>10</v>
      </c>
      <c r="G26" s="53"/>
      <c r="H26" s="9"/>
      <c r="I26" s="56"/>
      <c r="J26" s="9"/>
      <c r="K26" s="59"/>
      <c r="L26" s="61" t="str">
        <f t="shared" si="0"/>
        <v/>
      </c>
      <c r="M26" s="41"/>
      <c r="N26" s="21"/>
    </row>
    <row r="27" spans="1:14" s="6" customFormat="1" ht="20.100000000000001" customHeight="1" x14ac:dyDescent="0.2">
      <c r="A27" s="49"/>
      <c r="B27" s="50"/>
      <c r="C27" s="50"/>
      <c r="D27" s="50"/>
      <c r="E27" s="50"/>
      <c r="F27" s="50">
        <v>11</v>
      </c>
      <c r="G27" s="53"/>
      <c r="H27" s="9"/>
      <c r="I27" s="56"/>
      <c r="J27" s="9"/>
      <c r="K27" s="59"/>
      <c r="L27" s="61" t="str">
        <f t="shared" si="0"/>
        <v/>
      </c>
      <c r="M27" s="41"/>
      <c r="N27" s="21"/>
    </row>
    <row r="28" spans="1:14" s="6" customFormat="1" ht="20.100000000000001" customHeight="1" x14ac:dyDescent="0.2">
      <c r="A28" s="49"/>
      <c r="B28" s="50"/>
      <c r="C28" s="50"/>
      <c r="D28" s="50"/>
      <c r="E28" s="50"/>
      <c r="F28" s="50">
        <v>12</v>
      </c>
      <c r="G28" s="53"/>
      <c r="H28" s="9"/>
      <c r="I28" s="56"/>
      <c r="J28" s="9"/>
      <c r="K28" s="59"/>
      <c r="L28" s="61" t="str">
        <f t="shared" si="0"/>
        <v/>
      </c>
      <c r="M28" s="41"/>
      <c r="N28" s="21"/>
    </row>
    <row r="29" spans="1:14" s="6" customFormat="1" ht="20.100000000000001" customHeight="1" x14ac:dyDescent="0.2">
      <c r="A29" s="49"/>
      <c r="B29" s="50"/>
      <c r="C29" s="50"/>
      <c r="D29" s="50"/>
      <c r="E29" s="50"/>
      <c r="F29" s="50">
        <v>13</v>
      </c>
      <c r="G29" s="53"/>
      <c r="H29" s="9"/>
      <c r="I29" s="56"/>
      <c r="J29" s="9"/>
      <c r="K29" s="59"/>
      <c r="L29" s="61" t="str">
        <f t="shared" si="0"/>
        <v/>
      </c>
      <c r="M29" s="41"/>
      <c r="N29" s="21"/>
    </row>
    <row r="30" spans="1:14" s="6" customFormat="1" ht="20.100000000000001" customHeight="1" x14ac:dyDescent="0.2">
      <c r="A30" s="49"/>
      <c r="B30" s="50"/>
      <c r="C30" s="50"/>
      <c r="D30" s="50"/>
      <c r="E30" s="50"/>
      <c r="F30" s="50">
        <v>14</v>
      </c>
      <c r="G30" s="53"/>
      <c r="H30" s="9"/>
      <c r="I30" s="56"/>
      <c r="J30" s="9"/>
      <c r="K30" s="59"/>
      <c r="L30" s="61" t="str">
        <f t="shared" si="0"/>
        <v/>
      </c>
      <c r="M30" s="41"/>
      <c r="N30" s="21"/>
    </row>
    <row r="31" spans="1:14" s="6" customFormat="1" ht="20.100000000000001" customHeight="1" x14ac:dyDescent="0.2">
      <c r="A31" s="49"/>
      <c r="B31" s="50"/>
      <c r="C31" s="50"/>
      <c r="D31" s="50"/>
      <c r="E31" s="50"/>
      <c r="F31" s="50">
        <v>15</v>
      </c>
      <c r="G31" s="53"/>
      <c r="H31" s="9"/>
      <c r="I31" s="56"/>
      <c r="J31" s="9"/>
      <c r="K31" s="59"/>
      <c r="L31" s="61" t="str">
        <f t="shared" si="0"/>
        <v/>
      </c>
      <c r="M31" s="41"/>
      <c r="N31" s="21"/>
    </row>
    <row r="32" spans="1:14" s="6" customFormat="1" ht="20.100000000000001" customHeight="1" thickBot="1" x14ac:dyDescent="0.25">
      <c r="A32" s="51"/>
      <c r="B32" s="52"/>
      <c r="C32" s="52"/>
      <c r="D32" s="52"/>
      <c r="E32" s="52"/>
      <c r="F32" s="52">
        <v>16</v>
      </c>
      <c r="G32" s="55" t="s">
        <v>7</v>
      </c>
      <c r="H32" s="19"/>
      <c r="I32" s="58"/>
      <c r="J32" s="19"/>
      <c r="K32" s="60"/>
      <c r="L32" s="62" t="str">
        <f t="shared" si="0"/>
        <v/>
      </c>
      <c r="M32" s="43"/>
      <c r="N32" s="20"/>
    </row>
    <row r="33" spans="1:14" s="6" customFormat="1" ht="24" customHeight="1" thickBot="1" x14ac:dyDescent="0.25">
      <c r="E33" s="10"/>
      <c r="F33" s="10"/>
      <c r="G33" s="11"/>
      <c r="H33" s="10"/>
      <c r="I33" s="10"/>
      <c r="J33" s="10"/>
      <c r="K33" s="48" t="s">
        <v>85</v>
      </c>
      <c r="L33" s="63">
        <f>IF(SUM(L17:L32)=0,"",SUM(L17:L32))</f>
        <v>50000</v>
      </c>
      <c r="M33" s="42"/>
    </row>
    <row r="34" spans="1:14" s="6" customFormat="1" ht="9.9499999999999993" customHeight="1" thickBot="1" x14ac:dyDescent="0.25"/>
    <row r="35" spans="1:14" s="6" customFormat="1" ht="20.100000000000001" customHeight="1" x14ac:dyDescent="0.2">
      <c r="A35" s="154" t="s">
        <v>37</v>
      </c>
      <c r="B35" s="155"/>
      <c r="C35" s="155"/>
      <c r="D35" s="156"/>
      <c r="E35" s="154" t="s">
        <v>119</v>
      </c>
      <c r="F35" s="155"/>
      <c r="G35" s="156"/>
      <c r="H35" s="154" t="s">
        <v>10</v>
      </c>
      <c r="I35" s="155"/>
      <c r="J35" s="155"/>
      <c r="K35" s="156"/>
      <c r="L35" s="133" t="s">
        <v>40</v>
      </c>
      <c r="M35" s="134"/>
      <c r="N35" s="135"/>
    </row>
    <row r="36" spans="1:14" s="6" customFormat="1" ht="26.1" customHeight="1" x14ac:dyDescent="0.2">
      <c r="A36" s="79" t="s">
        <v>2</v>
      </c>
      <c r="B36" s="80"/>
      <c r="C36" s="136"/>
      <c r="D36" s="137"/>
      <c r="E36" s="79" t="s">
        <v>2</v>
      </c>
      <c r="F36" s="80"/>
      <c r="G36" s="64"/>
      <c r="H36" s="18" t="s">
        <v>2</v>
      </c>
      <c r="I36" s="138"/>
      <c r="J36" s="139"/>
      <c r="K36" s="140"/>
      <c r="L36" s="141"/>
      <c r="M36" s="142"/>
      <c r="N36" s="143"/>
    </row>
    <row r="37" spans="1:14" s="6" customFormat="1" ht="32.1" customHeight="1" x14ac:dyDescent="0.2">
      <c r="A37" s="147" t="s">
        <v>3</v>
      </c>
      <c r="B37" s="148"/>
      <c r="C37" s="136"/>
      <c r="D37" s="137"/>
      <c r="E37" s="79" t="s">
        <v>3</v>
      </c>
      <c r="F37" s="80"/>
      <c r="G37" s="64"/>
      <c r="H37" s="12" t="s">
        <v>3</v>
      </c>
      <c r="I37" s="138"/>
      <c r="J37" s="139"/>
      <c r="K37" s="140"/>
      <c r="L37" s="141"/>
      <c r="M37" s="142"/>
      <c r="N37" s="143"/>
    </row>
    <row r="38" spans="1:14" s="6" customFormat="1" ht="26.1" customHeight="1" x14ac:dyDescent="0.2">
      <c r="A38" s="79" t="s">
        <v>9</v>
      </c>
      <c r="B38" s="80"/>
      <c r="C38" s="136"/>
      <c r="D38" s="137"/>
      <c r="E38" s="79" t="s">
        <v>9</v>
      </c>
      <c r="F38" s="80"/>
      <c r="G38" s="64"/>
      <c r="H38" s="12" t="s">
        <v>9</v>
      </c>
      <c r="I38" s="138"/>
      <c r="J38" s="139"/>
      <c r="K38" s="140"/>
      <c r="L38" s="141"/>
      <c r="M38" s="142"/>
      <c r="N38" s="143"/>
    </row>
    <row r="39" spans="1:14" s="6" customFormat="1" ht="26.1" customHeight="1" thickBot="1" x14ac:dyDescent="0.25">
      <c r="A39" s="77" t="s">
        <v>4</v>
      </c>
      <c r="B39" s="78"/>
      <c r="C39" s="149"/>
      <c r="D39" s="150"/>
      <c r="E39" s="77" t="s">
        <v>4</v>
      </c>
      <c r="F39" s="78"/>
      <c r="G39" s="65"/>
      <c r="H39" s="13" t="s">
        <v>4</v>
      </c>
      <c r="I39" s="151"/>
      <c r="J39" s="152"/>
      <c r="K39" s="153"/>
      <c r="L39" s="144"/>
      <c r="M39" s="145"/>
      <c r="N39" s="146"/>
    </row>
    <row r="40" spans="1:14" s="6" customFormat="1" x14ac:dyDescent="0.2"/>
    <row r="41" spans="1:14" s="6" customFormat="1" x14ac:dyDescent="0.2"/>
    <row r="42" spans="1:14" s="6" customFormat="1" x14ac:dyDescent="0.2"/>
    <row r="43" spans="1:14" s="6" customFormat="1" x14ac:dyDescent="0.2"/>
    <row r="44" spans="1:14" s="6" customFormat="1" x14ac:dyDescent="0.2"/>
    <row r="45" spans="1:14" s="6" customFormat="1" x14ac:dyDescent="0.2"/>
    <row r="46" spans="1:14" s="6" customFormat="1" x14ac:dyDescent="0.2"/>
    <row r="47" spans="1:14" s="6" customFormat="1" x14ac:dyDescent="0.2"/>
    <row r="48" spans="1:14" s="6" customFormat="1" x14ac:dyDescent="0.2"/>
    <row r="49" s="6" customFormat="1" x14ac:dyDescent="0.2"/>
    <row r="50" s="6" customFormat="1" x14ac:dyDescent="0.2"/>
    <row r="51" s="6" customFormat="1" x14ac:dyDescent="0.2"/>
    <row r="52" s="6" customFormat="1" x14ac:dyDescent="0.2"/>
    <row r="53" s="6" customFormat="1" x14ac:dyDescent="0.2"/>
    <row r="54" s="6" customFormat="1" x14ac:dyDescent="0.2"/>
    <row r="55" s="6" customFormat="1" x14ac:dyDescent="0.2"/>
    <row r="56" s="6" customFormat="1" x14ac:dyDescent="0.2"/>
    <row r="57" s="6" customFormat="1" x14ac:dyDescent="0.2"/>
    <row r="58" s="6" customFormat="1" x14ac:dyDescent="0.2"/>
    <row r="59" s="6" customFormat="1" x14ac:dyDescent="0.2"/>
    <row r="60" s="6" customFormat="1" x14ac:dyDescent="0.2"/>
    <row r="61" s="6" customFormat="1" x14ac:dyDescent="0.2"/>
    <row r="62" s="6" customFormat="1" x14ac:dyDescent="0.2"/>
    <row r="63" s="6" customFormat="1" x14ac:dyDescent="0.2"/>
    <row r="64" s="6" customFormat="1" x14ac:dyDescent="0.2"/>
    <row r="65" s="6" customFormat="1" x14ac:dyDescent="0.2"/>
    <row r="66" s="6" customFormat="1" x14ac:dyDescent="0.2"/>
    <row r="67" s="6" customFormat="1" x14ac:dyDescent="0.2"/>
    <row r="68" s="6" customFormat="1" x14ac:dyDescent="0.2"/>
    <row r="69" s="6" customFormat="1" x14ac:dyDescent="0.2"/>
    <row r="70" s="6" customFormat="1" x14ac:dyDescent="0.2"/>
    <row r="71" s="6" customFormat="1" x14ac:dyDescent="0.2"/>
    <row r="72" s="6" customFormat="1" x14ac:dyDescent="0.2"/>
    <row r="73" s="6" customFormat="1" x14ac:dyDescent="0.2"/>
    <row r="74" s="6" customFormat="1" x14ac:dyDescent="0.2"/>
    <row r="75" s="6" customFormat="1" x14ac:dyDescent="0.2"/>
    <row r="76" s="6" customFormat="1" x14ac:dyDescent="0.2"/>
    <row r="77" s="6" customFormat="1" x14ac:dyDescent="0.2"/>
    <row r="78" s="6" customFormat="1" x14ac:dyDescent="0.2"/>
    <row r="79" s="6" customFormat="1" x14ac:dyDescent="0.2"/>
    <row r="80" s="6" customFormat="1" x14ac:dyDescent="0.2"/>
    <row r="81" s="6" customFormat="1" x14ac:dyDescent="0.2"/>
    <row r="82" s="6" customFormat="1" x14ac:dyDescent="0.2"/>
    <row r="83" s="6" customFormat="1" x14ac:dyDescent="0.2"/>
    <row r="84" s="6" customFormat="1" x14ac:dyDescent="0.2"/>
    <row r="85" s="6" customFormat="1" x14ac:dyDescent="0.2"/>
    <row r="86" s="6" customFormat="1" x14ac:dyDescent="0.2"/>
    <row r="87" s="6" customFormat="1" x14ac:dyDescent="0.2"/>
    <row r="88" s="6" customFormat="1" x14ac:dyDescent="0.2"/>
    <row r="89" s="6" customFormat="1" x14ac:dyDescent="0.2"/>
    <row r="90" s="6" customFormat="1" x14ac:dyDescent="0.2"/>
    <row r="91" s="6" customFormat="1" x14ac:dyDescent="0.2"/>
    <row r="92" s="6" customFormat="1" x14ac:dyDescent="0.2"/>
    <row r="93" s="6" customFormat="1" x14ac:dyDescent="0.2"/>
    <row r="94" s="6" customFormat="1" x14ac:dyDescent="0.2"/>
    <row r="95" s="6" customFormat="1" x14ac:dyDescent="0.2"/>
    <row r="96" s="6" customFormat="1" x14ac:dyDescent="0.2"/>
    <row r="97" s="6" customFormat="1" x14ac:dyDescent="0.2"/>
    <row r="98" s="6" customFormat="1" x14ac:dyDescent="0.2"/>
    <row r="99" s="6" customFormat="1" x14ac:dyDescent="0.2"/>
    <row r="100" s="6" customFormat="1" x14ac:dyDescent="0.2"/>
    <row r="101" s="6" customFormat="1" x14ac:dyDescent="0.2"/>
    <row r="102" s="6" customFormat="1" x14ac:dyDescent="0.2"/>
    <row r="103" s="6" customFormat="1" x14ac:dyDescent="0.2"/>
    <row r="104" s="6" customFormat="1" x14ac:dyDescent="0.2"/>
    <row r="105" s="6" customFormat="1" x14ac:dyDescent="0.2"/>
    <row r="106" s="6" customFormat="1" x14ac:dyDescent="0.2"/>
    <row r="107" s="6" customFormat="1" x14ac:dyDescent="0.2"/>
    <row r="108" s="6" customFormat="1" x14ac:dyDescent="0.2"/>
    <row r="109" s="6" customFormat="1" x14ac:dyDescent="0.2"/>
    <row r="110" s="6" customFormat="1" x14ac:dyDescent="0.2"/>
    <row r="111" s="6" customFormat="1" x14ac:dyDescent="0.2"/>
    <row r="112" s="6" customFormat="1" x14ac:dyDescent="0.2"/>
    <row r="113" s="6" customFormat="1" x14ac:dyDescent="0.2"/>
    <row r="114" s="6" customFormat="1" x14ac:dyDescent="0.2"/>
    <row r="115" s="6" customFormat="1" x14ac:dyDescent="0.2"/>
    <row r="116" s="6" customFormat="1" x14ac:dyDescent="0.2"/>
    <row r="117" s="6" customFormat="1" x14ac:dyDescent="0.2"/>
    <row r="118" s="6" customFormat="1" x14ac:dyDescent="0.2"/>
    <row r="119" s="6" customFormat="1" x14ac:dyDescent="0.2"/>
    <row r="120" s="6" customFormat="1" x14ac:dyDescent="0.2"/>
    <row r="121" s="6" customFormat="1" x14ac:dyDescent="0.2"/>
    <row r="122" s="6" customFormat="1" x14ac:dyDescent="0.2"/>
    <row r="123" s="6" customFormat="1" x14ac:dyDescent="0.2"/>
    <row r="124" s="6" customFormat="1" x14ac:dyDescent="0.2"/>
    <row r="125" s="6" customFormat="1" x14ac:dyDescent="0.2"/>
    <row r="126" s="6" customFormat="1" x14ac:dyDescent="0.2"/>
    <row r="127" s="6" customFormat="1" x14ac:dyDescent="0.2"/>
    <row r="128" s="6" customFormat="1" x14ac:dyDescent="0.2"/>
    <row r="129" s="6" customFormat="1" x14ac:dyDescent="0.2"/>
    <row r="130" s="6" customFormat="1" x14ac:dyDescent="0.2"/>
    <row r="131" s="6" customFormat="1" x14ac:dyDescent="0.2"/>
    <row r="132" s="6" customFormat="1" x14ac:dyDescent="0.2"/>
    <row r="133" s="6" customFormat="1" x14ac:dyDescent="0.2"/>
    <row r="134" s="6" customFormat="1" x14ac:dyDescent="0.2"/>
    <row r="135" s="6" customFormat="1" x14ac:dyDescent="0.2"/>
    <row r="136" s="6" customFormat="1" x14ac:dyDescent="0.2"/>
    <row r="137" s="6" customFormat="1" x14ac:dyDescent="0.2"/>
    <row r="138" s="6" customFormat="1" x14ac:dyDescent="0.2"/>
    <row r="139" s="6" customFormat="1" x14ac:dyDescent="0.2"/>
    <row r="140" s="6" customFormat="1" x14ac:dyDescent="0.2"/>
    <row r="141" s="6" customFormat="1" x14ac:dyDescent="0.2"/>
    <row r="142" s="6" customFormat="1" x14ac:dyDescent="0.2"/>
    <row r="143" s="6" customFormat="1" x14ac:dyDescent="0.2"/>
    <row r="144" s="6" customFormat="1" x14ac:dyDescent="0.2"/>
    <row r="145" s="6" customFormat="1" x14ac:dyDescent="0.2"/>
    <row r="146" s="6" customFormat="1" x14ac:dyDescent="0.2"/>
    <row r="147" s="6" customFormat="1" x14ac:dyDescent="0.2"/>
    <row r="148" s="6" customFormat="1" x14ac:dyDescent="0.2"/>
    <row r="149" s="6" customFormat="1" x14ac:dyDescent="0.2"/>
    <row r="150" s="6" customFormat="1" x14ac:dyDescent="0.2"/>
    <row r="151" s="6" customFormat="1" x14ac:dyDescent="0.2"/>
    <row r="152" s="6" customFormat="1" x14ac:dyDescent="0.2"/>
    <row r="153" s="6" customFormat="1" x14ac:dyDescent="0.2"/>
    <row r="154" s="6" customFormat="1" x14ac:dyDescent="0.2"/>
    <row r="155" s="6" customFormat="1" x14ac:dyDescent="0.2"/>
    <row r="156" s="6" customFormat="1" x14ac:dyDescent="0.2"/>
    <row r="157" s="6" customFormat="1" x14ac:dyDescent="0.2"/>
    <row r="158" s="6" customFormat="1" x14ac:dyDescent="0.2"/>
    <row r="159" s="6" customFormat="1" x14ac:dyDescent="0.2"/>
    <row r="160" s="6" customFormat="1" x14ac:dyDescent="0.2"/>
    <row r="161" s="6" customFormat="1" x14ac:dyDescent="0.2"/>
    <row r="162" s="6" customFormat="1" x14ac:dyDescent="0.2"/>
    <row r="163" s="6" customFormat="1" x14ac:dyDescent="0.2"/>
    <row r="164" s="6" customFormat="1" x14ac:dyDescent="0.2"/>
    <row r="165" s="6" customFormat="1" x14ac:dyDescent="0.2"/>
    <row r="166" s="6" customFormat="1" x14ac:dyDescent="0.2"/>
    <row r="167" s="6" customFormat="1" x14ac:dyDescent="0.2"/>
    <row r="168" s="6" customFormat="1" x14ac:dyDescent="0.2"/>
    <row r="169" s="6" customFormat="1" x14ac:dyDescent="0.2"/>
    <row r="170" s="6" customFormat="1" x14ac:dyDescent="0.2"/>
    <row r="171" s="6" customFormat="1" x14ac:dyDescent="0.2"/>
    <row r="172" s="6" customFormat="1" x14ac:dyDescent="0.2"/>
    <row r="173" s="6" customFormat="1" x14ac:dyDescent="0.2"/>
    <row r="174" s="6" customFormat="1" x14ac:dyDescent="0.2"/>
    <row r="175" s="6" customFormat="1" x14ac:dyDescent="0.2"/>
    <row r="176" s="6" customFormat="1" x14ac:dyDescent="0.2"/>
    <row r="177" s="6" customFormat="1" x14ac:dyDescent="0.2"/>
    <row r="178" s="6" customFormat="1" x14ac:dyDescent="0.2"/>
    <row r="179" s="6" customFormat="1" x14ac:dyDescent="0.2"/>
    <row r="180" s="6" customFormat="1" x14ac:dyDescent="0.2"/>
    <row r="181" s="6" customFormat="1" x14ac:dyDescent="0.2"/>
    <row r="182" s="6" customFormat="1" x14ac:dyDescent="0.2"/>
    <row r="183" s="6" customFormat="1" x14ac:dyDescent="0.2"/>
    <row r="184" s="6" customFormat="1" x14ac:dyDescent="0.2"/>
    <row r="185" s="6" customFormat="1" x14ac:dyDescent="0.2"/>
    <row r="186" s="6" customFormat="1" x14ac:dyDescent="0.2"/>
    <row r="187" s="6" customFormat="1" x14ac:dyDescent="0.2"/>
    <row r="188" s="6" customFormat="1" x14ac:dyDescent="0.2"/>
    <row r="189" s="6" customFormat="1" x14ac:dyDescent="0.2"/>
    <row r="190" s="6" customFormat="1" x14ac:dyDescent="0.2"/>
    <row r="191" s="6" customFormat="1" x14ac:dyDescent="0.2"/>
    <row r="192" s="6" customFormat="1" x14ac:dyDescent="0.2"/>
    <row r="193" s="6" customFormat="1" x14ac:dyDescent="0.2"/>
    <row r="194" s="6" customFormat="1" x14ac:dyDescent="0.2"/>
    <row r="195" s="6" customFormat="1" x14ac:dyDescent="0.2"/>
    <row r="196" s="6" customFormat="1" x14ac:dyDescent="0.2"/>
    <row r="197" s="6" customFormat="1" x14ac:dyDescent="0.2"/>
    <row r="198" s="6" customFormat="1" x14ac:dyDescent="0.2"/>
    <row r="199" s="6" customFormat="1" x14ac:dyDescent="0.2"/>
    <row r="200" s="6" customFormat="1" x14ac:dyDescent="0.2"/>
    <row r="201" s="6" customFormat="1" x14ac:dyDescent="0.2"/>
    <row r="202" s="6" customFormat="1" x14ac:dyDescent="0.2"/>
    <row r="203" s="6" customFormat="1" x14ac:dyDescent="0.2"/>
    <row r="204" s="6" customFormat="1" x14ac:dyDescent="0.2"/>
    <row r="205" s="6" customFormat="1" x14ac:dyDescent="0.2"/>
    <row r="206" s="6" customFormat="1" x14ac:dyDescent="0.2"/>
    <row r="207" s="6" customFormat="1" x14ac:dyDescent="0.2"/>
    <row r="208" s="6" customFormat="1" x14ac:dyDescent="0.2"/>
    <row r="209" s="6" customFormat="1" x14ac:dyDescent="0.2"/>
    <row r="210" s="6" customFormat="1" x14ac:dyDescent="0.2"/>
    <row r="211" s="6" customFormat="1" x14ac:dyDescent="0.2"/>
    <row r="212" s="6" customFormat="1" x14ac:dyDescent="0.2"/>
    <row r="213" s="6" customFormat="1" x14ac:dyDescent="0.2"/>
    <row r="214" s="6" customFormat="1" x14ac:dyDescent="0.2"/>
    <row r="215" s="6" customFormat="1" x14ac:dyDescent="0.2"/>
    <row r="216" s="6" customFormat="1" x14ac:dyDescent="0.2"/>
    <row r="217" s="6" customFormat="1" x14ac:dyDescent="0.2"/>
    <row r="218" s="6" customFormat="1" x14ac:dyDescent="0.2"/>
    <row r="219" s="6" customFormat="1" x14ac:dyDescent="0.2"/>
    <row r="220" s="6" customFormat="1" x14ac:dyDescent="0.2"/>
    <row r="221" s="6" customFormat="1" x14ac:dyDescent="0.2"/>
    <row r="222" s="6" customFormat="1" x14ac:dyDescent="0.2"/>
    <row r="223" s="6" customFormat="1" x14ac:dyDescent="0.2"/>
    <row r="224" s="6" customFormat="1" x14ac:dyDescent="0.2"/>
    <row r="225" s="6" customFormat="1" x14ac:dyDescent="0.2"/>
    <row r="226" s="6" customFormat="1" x14ac:dyDescent="0.2"/>
    <row r="227" s="6" customFormat="1" x14ac:dyDescent="0.2"/>
    <row r="228" s="6" customFormat="1" x14ac:dyDescent="0.2"/>
    <row r="229" s="6" customFormat="1" x14ac:dyDescent="0.2"/>
    <row r="230" s="6" customFormat="1" x14ac:dyDescent="0.2"/>
    <row r="231" s="6" customFormat="1" x14ac:dyDescent="0.2"/>
    <row r="232" s="6" customFormat="1" x14ac:dyDescent="0.2"/>
    <row r="233" s="6" customFormat="1" x14ac:dyDescent="0.2"/>
    <row r="234" s="6" customFormat="1" x14ac:dyDescent="0.2"/>
    <row r="235" s="6" customFormat="1" x14ac:dyDescent="0.2"/>
    <row r="236" s="6" customFormat="1" x14ac:dyDescent="0.2"/>
    <row r="237" s="6" customFormat="1" x14ac:dyDescent="0.2"/>
    <row r="238" s="6" customFormat="1" x14ac:dyDescent="0.2"/>
    <row r="239" s="6" customFormat="1" x14ac:dyDescent="0.2"/>
    <row r="240" s="6" customFormat="1" x14ac:dyDescent="0.2"/>
    <row r="241" s="6" customFormat="1" x14ac:dyDescent="0.2"/>
    <row r="242" s="6" customFormat="1" x14ac:dyDescent="0.2"/>
    <row r="243" s="6" customFormat="1" x14ac:dyDescent="0.2"/>
    <row r="244" s="6" customFormat="1" x14ac:dyDescent="0.2"/>
    <row r="245" s="6" customFormat="1" x14ac:dyDescent="0.2"/>
    <row r="246" s="6" customFormat="1" x14ac:dyDescent="0.2"/>
    <row r="247" s="6" customFormat="1" x14ac:dyDescent="0.2"/>
    <row r="248" s="6" customFormat="1" x14ac:dyDescent="0.2"/>
    <row r="249" s="6" customFormat="1" x14ac:dyDescent="0.2"/>
    <row r="250" s="6" customFormat="1" x14ac:dyDescent="0.2"/>
    <row r="251" s="6" customFormat="1" x14ac:dyDescent="0.2"/>
    <row r="252" s="6" customFormat="1" x14ac:dyDescent="0.2"/>
    <row r="253" s="6" customFormat="1" x14ac:dyDescent="0.2"/>
    <row r="254" s="6" customFormat="1" x14ac:dyDescent="0.2"/>
    <row r="255" s="6" customFormat="1" x14ac:dyDescent="0.2"/>
    <row r="256" s="6" customFormat="1" x14ac:dyDescent="0.2"/>
    <row r="257" s="6" customFormat="1" x14ac:dyDescent="0.2"/>
    <row r="258" s="6" customFormat="1" x14ac:dyDescent="0.2"/>
    <row r="259" s="6" customFormat="1" x14ac:dyDescent="0.2"/>
    <row r="260" s="6" customFormat="1" x14ac:dyDescent="0.2"/>
    <row r="261" s="6" customFormat="1" x14ac:dyDescent="0.2"/>
    <row r="262" s="6" customFormat="1" x14ac:dyDescent="0.2"/>
    <row r="263" s="6" customFormat="1" x14ac:dyDescent="0.2"/>
    <row r="264" s="6" customFormat="1" x14ac:dyDescent="0.2"/>
    <row r="265" s="6" customFormat="1" x14ac:dyDescent="0.2"/>
    <row r="266" s="6" customFormat="1" x14ac:dyDescent="0.2"/>
    <row r="267" s="6" customFormat="1" x14ac:dyDescent="0.2"/>
    <row r="268" s="6" customFormat="1" x14ac:dyDescent="0.2"/>
    <row r="269" s="6" customFormat="1" x14ac:dyDescent="0.2"/>
    <row r="270" s="6" customFormat="1" x14ac:dyDescent="0.2"/>
    <row r="271" s="6" customFormat="1" x14ac:dyDescent="0.2"/>
    <row r="272" s="6" customFormat="1" x14ac:dyDescent="0.2"/>
    <row r="273" s="6" customFormat="1" x14ac:dyDescent="0.2"/>
    <row r="274" s="6" customFormat="1" x14ac:dyDescent="0.2"/>
    <row r="275" s="6" customFormat="1" x14ac:dyDescent="0.2"/>
    <row r="276" s="6" customFormat="1" x14ac:dyDescent="0.2"/>
    <row r="277" s="6" customFormat="1" x14ac:dyDescent="0.2"/>
    <row r="278" s="6" customFormat="1" x14ac:dyDescent="0.2"/>
    <row r="279" s="6" customFormat="1" x14ac:dyDescent="0.2"/>
    <row r="280" s="6" customFormat="1" x14ac:dyDescent="0.2"/>
    <row r="281" s="6" customFormat="1" x14ac:dyDescent="0.2"/>
    <row r="282" s="6" customFormat="1" x14ac:dyDescent="0.2"/>
    <row r="283" s="6" customFormat="1" x14ac:dyDescent="0.2"/>
    <row r="284" s="6" customFormat="1" x14ac:dyDescent="0.2"/>
    <row r="285" s="6" customFormat="1" x14ac:dyDescent="0.2"/>
    <row r="286" s="6" customFormat="1" x14ac:dyDescent="0.2"/>
    <row r="287" s="6" customFormat="1" x14ac:dyDescent="0.2"/>
    <row r="288" s="6" customFormat="1" x14ac:dyDescent="0.2"/>
    <row r="289" s="6" customFormat="1" x14ac:dyDescent="0.2"/>
    <row r="290" s="6" customFormat="1" x14ac:dyDescent="0.2"/>
    <row r="291" s="6" customFormat="1" x14ac:dyDescent="0.2"/>
    <row r="292" s="6" customFormat="1" x14ac:dyDescent="0.2"/>
    <row r="293" s="6" customFormat="1" x14ac:dyDescent="0.2"/>
    <row r="294" s="6" customFormat="1" x14ac:dyDescent="0.2"/>
    <row r="295" s="6" customFormat="1" x14ac:dyDescent="0.2"/>
    <row r="296" s="6" customFormat="1" x14ac:dyDescent="0.2"/>
    <row r="297" s="6" customFormat="1" x14ac:dyDescent="0.2"/>
    <row r="298" s="6" customFormat="1" x14ac:dyDescent="0.2"/>
    <row r="299" s="6" customFormat="1" x14ac:dyDescent="0.2"/>
    <row r="300" s="6" customFormat="1" x14ac:dyDescent="0.2"/>
    <row r="301" s="6" customFormat="1" x14ac:dyDescent="0.2"/>
    <row r="302" s="6" customFormat="1" x14ac:dyDescent="0.2"/>
    <row r="303" s="6" customFormat="1" x14ac:dyDescent="0.2"/>
    <row r="304" s="6" customFormat="1" x14ac:dyDescent="0.2"/>
    <row r="305" s="6" customFormat="1" x14ac:dyDescent="0.2"/>
    <row r="306" s="6" customFormat="1" x14ac:dyDescent="0.2"/>
    <row r="307" s="6" customFormat="1" x14ac:dyDescent="0.2"/>
    <row r="308" s="6" customFormat="1" x14ac:dyDescent="0.2"/>
    <row r="309" s="6" customFormat="1" x14ac:dyDescent="0.2"/>
    <row r="310" s="6" customFormat="1" x14ac:dyDescent="0.2"/>
    <row r="311" s="6" customFormat="1" x14ac:dyDescent="0.2"/>
    <row r="312" s="6" customFormat="1" x14ac:dyDescent="0.2"/>
    <row r="313" s="6" customFormat="1" x14ac:dyDescent="0.2"/>
    <row r="314" s="6" customFormat="1" x14ac:dyDescent="0.2"/>
    <row r="315" s="6" customFormat="1" x14ac:dyDescent="0.2"/>
    <row r="316" s="6" customFormat="1" x14ac:dyDescent="0.2"/>
    <row r="317" s="6" customFormat="1" x14ac:dyDescent="0.2"/>
    <row r="318" s="6" customFormat="1" x14ac:dyDescent="0.2"/>
    <row r="319" s="6" customFormat="1" x14ac:dyDescent="0.2"/>
    <row r="320" s="6" customFormat="1" x14ac:dyDescent="0.2"/>
    <row r="321" s="6" customFormat="1" x14ac:dyDescent="0.2"/>
    <row r="322" s="6" customFormat="1" x14ac:dyDescent="0.2"/>
    <row r="323" s="6" customFormat="1" x14ac:dyDescent="0.2"/>
    <row r="324" s="6" customFormat="1" x14ac:dyDescent="0.2"/>
    <row r="325" s="6" customFormat="1" x14ac:dyDescent="0.2"/>
    <row r="326" s="6" customFormat="1" x14ac:dyDescent="0.2"/>
    <row r="327" s="6" customFormat="1" x14ac:dyDescent="0.2"/>
    <row r="328" s="6" customFormat="1" x14ac:dyDescent="0.2"/>
    <row r="329" s="6" customFormat="1" x14ac:dyDescent="0.2"/>
    <row r="330" s="6" customFormat="1" x14ac:dyDescent="0.2"/>
    <row r="331" s="6" customFormat="1" x14ac:dyDescent="0.2"/>
    <row r="332" s="6" customFormat="1" x14ac:dyDescent="0.2"/>
    <row r="333" s="6" customFormat="1" x14ac:dyDescent="0.2"/>
    <row r="334" s="6" customFormat="1" x14ac:dyDescent="0.2"/>
    <row r="335" s="6" customFormat="1" x14ac:dyDescent="0.2"/>
    <row r="336" s="6" customFormat="1" x14ac:dyDescent="0.2"/>
    <row r="337" s="6" customFormat="1" x14ac:dyDescent="0.2"/>
    <row r="338" s="6" customFormat="1" x14ac:dyDescent="0.2"/>
    <row r="339" s="6" customFormat="1" x14ac:dyDescent="0.2"/>
    <row r="340" s="6" customFormat="1" x14ac:dyDescent="0.2"/>
    <row r="341" s="6" customFormat="1" x14ac:dyDescent="0.2"/>
    <row r="342" s="6" customFormat="1" x14ac:dyDescent="0.2"/>
    <row r="343" s="6" customFormat="1" x14ac:dyDescent="0.2"/>
    <row r="344" s="6" customFormat="1" x14ac:dyDescent="0.2"/>
    <row r="345" s="6" customFormat="1" x14ac:dyDescent="0.2"/>
    <row r="346" s="6" customFormat="1" x14ac:dyDescent="0.2"/>
    <row r="347" s="6" customFormat="1" x14ac:dyDescent="0.2"/>
    <row r="348" s="6" customFormat="1" x14ac:dyDescent="0.2"/>
    <row r="349" s="6" customFormat="1" x14ac:dyDescent="0.2"/>
    <row r="350" s="6" customFormat="1" x14ac:dyDescent="0.2"/>
    <row r="351" s="6" customFormat="1" x14ac:dyDescent="0.2"/>
    <row r="352" s="6" customFormat="1" x14ac:dyDescent="0.2"/>
    <row r="353" spans="5:13" s="6" customFormat="1" x14ac:dyDescent="0.2"/>
    <row r="354" spans="5:13" s="6" customFormat="1" x14ac:dyDescent="0.2"/>
    <row r="355" spans="5:13" s="6" customFormat="1" x14ac:dyDescent="0.2"/>
    <row r="356" spans="5:13" s="6" customFormat="1" x14ac:dyDescent="0.2"/>
    <row r="357" spans="5:13" s="6" customFormat="1" x14ac:dyDescent="0.2"/>
    <row r="358" spans="5:13" s="6" customFormat="1" x14ac:dyDescent="0.2"/>
    <row r="359" spans="5:13" s="6" customFormat="1" x14ac:dyDescent="0.2"/>
    <row r="360" spans="5:13" s="6" customFormat="1" x14ac:dyDescent="0.2">
      <c r="E360" s="5"/>
      <c r="F360" s="5"/>
      <c r="G360" s="5"/>
      <c r="H360" s="5"/>
      <c r="I360" s="5"/>
      <c r="J360" s="5"/>
      <c r="K360" s="5"/>
      <c r="L360" s="5"/>
      <c r="M360" s="5"/>
    </row>
    <row r="361" spans="5:13" s="6" customFormat="1" x14ac:dyDescent="0.2">
      <c r="E361" s="5"/>
      <c r="F361" s="5"/>
      <c r="G361" s="5"/>
      <c r="H361" s="5"/>
      <c r="I361" s="5"/>
      <c r="J361" s="5"/>
      <c r="K361" s="5"/>
      <c r="L361" s="5"/>
      <c r="M361" s="5"/>
    </row>
    <row r="362" spans="5:13" s="6" customFormat="1" x14ac:dyDescent="0.2">
      <c r="E362" s="5"/>
      <c r="F362" s="5"/>
      <c r="G362" s="5"/>
      <c r="H362" s="5"/>
      <c r="I362" s="5"/>
      <c r="J362" s="5"/>
      <c r="K362" s="5"/>
      <c r="L362" s="5"/>
      <c r="M362" s="5"/>
    </row>
    <row r="363" spans="5:13" s="6" customFormat="1" x14ac:dyDescent="0.2">
      <c r="E363" s="5"/>
      <c r="F363" s="5"/>
      <c r="G363" s="5"/>
      <c r="H363" s="5"/>
      <c r="I363" s="5"/>
      <c r="J363" s="5"/>
      <c r="K363" s="5"/>
      <c r="L363" s="5"/>
      <c r="M363" s="5"/>
    </row>
    <row r="364" spans="5:13" s="6" customFormat="1" x14ac:dyDescent="0.2">
      <c r="E364" s="5"/>
      <c r="F364" s="5"/>
      <c r="G364" s="5"/>
      <c r="H364" s="5"/>
      <c r="I364" s="5"/>
      <c r="J364" s="5"/>
      <c r="K364" s="5"/>
      <c r="L364" s="5"/>
      <c r="M364" s="5"/>
    </row>
    <row r="365" spans="5:13" s="6" customFormat="1" x14ac:dyDescent="0.2">
      <c r="E365" s="5"/>
      <c r="F365" s="5"/>
      <c r="G365" s="5"/>
      <c r="H365" s="5"/>
      <c r="I365" s="5"/>
      <c r="J365" s="5"/>
      <c r="K365" s="5"/>
      <c r="L365" s="5"/>
      <c r="M365" s="5"/>
    </row>
  </sheetData>
  <mergeCells count="39">
    <mergeCell ref="A10:F10"/>
    <mergeCell ref="H10:J10"/>
    <mergeCell ref="K10:N10"/>
    <mergeCell ref="A3:B5"/>
    <mergeCell ref="C3:F5"/>
    <mergeCell ref="K3:K5"/>
    <mergeCell ref="L3:N4"/>
    <mergeCell ref="G4:G5"/>
    <mergeCell ref="L5:N5"/>
    <mergeCell ref="A7:B8"/>
    <mergeCell ref="C7:F7"/>
    <mergeCell ref="H7:J8"/>
    <mergeCell ref="K7:N8"/>
    <mergeCell ref="C8:F8"/>
    <mergeCell ref="H3:J3"/>
    <mergeCell ref="H4:J5"/>
    <mergeCell ref="C11:F11"/>
    <mergeCell ref="H11:J14"/>
    <mergeCell ref="A12:B12"/>
    <mergeCell ref="C12:F12"/>
    <mergeCell ref="A13:B13"/>
    <mergeCell ref="C13:F13"/>
    <mergeCell ref="G13:G14"/>
    <mergeCell ref="A14:B14"/>
    <mergeCell ref="C14:F14"/>
    <mergeCell ref="L35:N35"/>
    <mergeCell ref="C36:D36"/>
    <mergeCell ref="I36:K36"/>
    <mergeCell ref="L36:N39"/>
    <mergeCell ref="A37:B37"/>
    <mergeCell ref="C37:D37"/>
    <mergeCell ref="I37:K37"/>
    <mergeCell ref="C38:D38"/>
    <mergeCell ref="I38:K38"/>
    <mergeCell ref="C39:D39"/>
    <mergeCell ref="I39:K39"/>
    <mergeCell ref="A35:D35"/>
    <mergeCell ref="E35:G35"/>
    <mergeCell ref="H35:K35"/>
  </mergeCells>
  <dataValidations count="5">
    <dataValidation type="textLength" errorStyle="information" operator="equal" allowBlank="1" showInputMessage="1" showErrorMessage="1" errorTitle="Project Code" error="Expected 7 digits" sqref="C17:C32">
      <formula1>7</formula1>
    </dataValidation>
    <dataValidation type="textLength" errorStyle="information" operator="equal" allowBlank="1" showInputMessage="1" showErrorMessage="1" errorTitle="Cost Centre" error="Expected 5 digits" sqref="B17:B32">
      <formula1>5</formula1>
    </dataValidation>
    <dataValidation type="textLength" errorStyle="information" operator="equal" allowBlank="1" showInputMessage="1" showErrorMessage="1" errorTitle="Account Code" error="Expected 4 digits" sqref="A17:A32">
      <formula1>4</formula1>
    </dataValidation>
    <dataValidation type="textLength" errorStyle="information" operator="equal" allowBlank="1" showInputMessage="1" showErrorMessage="1" errorTitle="SOF" error="Expected 8 digits" sqref="D17:D32">
      <formula1>8</formula1>
    </dataValidation>
    <dataValidation type="textLength" errorStyle="information" operator="equal" allowBlank="1" showInputMessage="1" showErrorMessage="1" errorTitle="DEA Code" error="Expected 5 digits" sqref="E17:E32">
      <formula1>5</formula1>
    </dataValidation>
  </dataValidations>
  <hyperlinks>
    <hyperlink ref="C14" r:id="rId1"/>
  </hyperlinks>
  <printOptions horizontalCentered="1"/>
  <pageMargins left="0.19685039370078741" right="0.19685039370078741" top="0.19685039370078741" bottom="0.39370078740157483" header="0" footer="0.19685039370078741"/>
  <pageSetup paperSize="9" scale="64" orientation="landscape" r:id="rId2"/>
  <headerFooter alignWithMargins="0">
    <oddFooter>&amp;L&amp;"Arial,Italic"Form ID:&amp;F&amp;R&amp;"Arial,Italic"Recommended Distribution: Finance (original), Procurement/Logistics (copy) and Requestor (copy)</oddFooter>
  </headerFooter>
  <rowBreaks count="1" manualBreakCount="1">
    <brk id="10" max="16383" man="1"/>
  </rowBreaks>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487E8AB5477E489DE9FB361D1BDA1B" ma:contentTypeVersion="12" ma:contentTypeDescription="Create a new document." ma:contentTypeScope="" ma:versionID="f5c87de0e170bf1cbece5a3198c4d6cb">
  <xsd:schema xmlns:xsd="http://www.w3.org/2001/XMLSchema" xmlns:xs="http://www.w3.org/2001/XMLSchema" xmlns:p="http://schemas.microsoft.com/office/2006/metadata/properties" xmlns:ns2="2a52dd26-fa62-45d1-a6eb-bab376753293" xmlns:ns3="0c304edc-d89a-4fa4-801d-ba2d4f285a28" targetNamespace="http://schemas.microsoft.com/office/2006/metadata/properties" ma:root="true" ma:fieldsID="f2895498e9d772a0a4035ab4e4f38286" ns2:_="" ns3:_="">
    <xsd:import namespace="2a52dd26-fa62-45d1-a6eb-bab376753293"/>
    <xsd:import namespace="0c304edc-d89a-4fa4-801d-ba2d4f285a2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52dd26-fa62-45d1-a6eb-bab3767532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304edc-d89a-4fa4-801d-ba2d4f285a2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812AA5-E21A-4090-A007-EB32C6D65F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52dd26-fa62-45d1-a6eb-bab376753293"/>
    <ds:schemaRef ds:uri="0c304edc-d89a-4fa4-801d-ba2d4f285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79C95A-FBB1-4C38-9B6A-B28762D77665}">
  <ds:schemaRefs>
    <ds:schemaRef ds:uri="http://schemas.microsoft.com/office/2006/metadata/properties"/>
    <ds:schemaRef ds:uri="http://purl.org/dc/elements/1.1/"/>
    <ds:schemaRef ds:uri="http://purl.org/dc/dcmitype/"/>
    <ds:schemaRef ds:uri="2a52dd26-fa62-45d1-a6eb-bab37675329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c304edc-d89a-4fa4-801d-ba2d4f285a28"/>
    <ds:schemaRef ds:uri="http://www.w3.org/XML/1998/namespace"/>
  </ds:schemaRefs>
</ds:datastoreItem>
</file>

<file path=customXml/itemProps3.xml><?xml version="1.0" encoding="utf-8"?>
<ds:datastoreItem xmlns:ds="http://schemas.openxmlformats.org/officeDocument/2006/customXml" ds:itemID="{AFEC5203-3003-469D-BF66-7AF8F79C1E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Procurement Request</vt:lpstr>
      <vt:lpstr>Guidance</vt:lpstr>
      <vt:lpstr>Example</vt:lpstr>
      <vt:lpstr>Example!Print_Area</vt:lpstr>
      <vt:lpstr>'Procurement Request'!Print_Area</vt:lpstr>
      <vt:lpstr>Example!Print_Titles</vt:lpstr>
    </vt:vector>
  </TitlesOfParts>
  <Company>Save the Children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log_temp2</dc:creator>
  <cp:lastModifiedBy>Borhan, Nechirvan</cp:lastModifiedBy>
  <cp:lastPrinted>2019-09-10T06:42:59Z</cp:lastPrinted>
  <dcterms:created xsi:type="dcterms:W3CDTF">2008-12-04T14:58:20Z</dcterms:created>
  <dcterms:modified xsi:type="dcterms:W3CDTF">2021-02-09T07:29:07Z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0x01010080487E8AB5477E489DE9FB361D1BDA1B</vt:lpwstr>
  </property>
</Properties>
</file>