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Save the Children International\Desktop\ECCD in Sinuni\"/>
    </mc:Choice>
  </mc:AlternateContent>
  <bookViews>
    <workbookView xWindow="0" yWindow="0" windowWidth="14340" windowHeight="1800"/>
  </bookViews>
  <sheets>
    <sheet name="without price" sheetId="4"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6" i="4" l="1"/>
  <c r="G123" i="4"/>
  <c r="G121" i="4"/>
  <c r="G119" i="4"/>
  <c r="G115" i="4"/>
  <c r="G113" i="4"/>
  <c r="G111" i="4"/>
  <c r="G109" i="4"/>
  <c r="G107" i="4"/>
  <c r="G105" i="4"/>
  <c r="G103" i="4"/>
  <c r="G101" i="4"/>
  <c r="G99" i="4"/>
  <c r="G97" i="4"/>
  <c r="G95" i="4"/>
  <c r="G93" i="4"/>
  <c r="G91" i="4"/>
  <c r="G87" i="4"/>
  <c r="G85" i="4"/>
  <c r="G83" i="4"/>
  <c r="G81" i="4"/>
  <c r="G79" i="4"/>
  <c r="G77" i="4"/>
  <c r="G75" i="4"/>
  <c r="G73" i="4"/>
  <c r="G71" i="4"/>
  <c r="G67" i="4"/>
  <c r="G65" i="4"/>
  <c r="G63" i="4"/>
  <c r="G61" i="4"/>
  <c r="G59" i="4"/>
  <c r="G57" i="4"/>
  <c r="G55" i="4"/>
  <c r="G53" i="4"/>
  <c r="G51" i="4"/>
  <c r="G49" i="4"/>
  <c r="G47" i="4"/>
  <c r="G43" i="4"/>
  <c r="G41" i="4"/>
  <c r="G39" i="4"/>
  <c r="G37" i="4"/>
  <c r="G35" i="4"/>
  <c r="G33" i="4"/>
  <c r="G31" i="4"/>
  <c r="G29" i="4"/>
  <c r="G27" i="4"/>
  <c r="G25" i="4"/>
  <c r="G23" i="4"/>
  <c r="G21" i="4"/>
  <c r="G19" i="4"/>
  <c r="G17" i="4"/>
  <c r="G15" i="4"/>
  <c r="G13" i="4"/>
  <c r="G11" i="4"/>
  <c r="G125" i="4" l="1"/>
  <c r="G117" i="4"/>
  <c r="G89" i="4"/>
  <c r="G69" i="4"/>
  <c r="G45" i="4"/>
  <c r="G126" i="4" l="1"/>
</calcChain>
</file>

<file path=xl/sharedStrings.xml><?xml version="1.0" encoding="utf-8"?>
<sst xmlns="http://schemas.openxmlformats.org/spreadsheetml/2006/main" count="236" uniqueCount="183">
  <si>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</si>
  <si>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Al- Sahaba school</t>
  </si>
  <si>
    <t>NO.</t>
  </si>
  <si>
    <t>Items description</t>
  </si>
  <si>
    <t>Unit</t>
  </si>
  <si>
    <t>Quantities</t>
  </si>
  <si>
    <t>As-built Quantities</t>
  </si>
  <si>
    <t>Civil Works</t>
  </si>
  <si>
    <t>1-1</t>
  </si>
  <si>
    <t>m²</t>
  </si>
  <si>
    <t>1-2</t>
  </si>
  <si>
    <r>
      <rPr>
        <b/>
        <sz val="18"/>
        <color theme="3"/>
        <rFont val="Times New Roman"/>
        <family val="1"/>
      </rPr>
      <t xml:space="preserve">Porcelain tiles for floor
</t>
    </r>
    <r>
      <rPr>
        <sz val="18"/>
        <rFont val="Times New Roman"/>
        <family val="1"/>
      </rPr>
      <t>Supply all materials , tools and manpower to instulation of  non-slip ceramic tiles(porcelain) for (latrines) the tiles should be Egyptian or Turkish made, The edges of tiles should be cutting by laser and minimum thickness 7mm,with dimensions as required  and color will be different and would be selected later by supervisor engineer, useing the cut machine for the edges and  using sulfate resistant cement &amp; tested sand at a mixing ratio of 1:3. Joints shall be grouted by white cement mortar and all that is required to complete the in every part and detail as per the instructions of the supervising engineer.</t>
    </r>
  </si>
  <si>
    <r>
      <rPr>
        <b/>
        <sz val="18"/>
        <color theme="3"/>
        <rFont val="Times New Roman"/>
        <family val="1"/>
      </rPr>
      <t xml:space="preserve">Ceramic tiles for walls
</t>
    </r>
    <r>
      <rPr>
        <sz val="18"/>
        <rFont val="Times New Roman"/>
        <family val="1"/>
      </rPr>
      <t>Supply all materials , tools and manpower to instulation of  wall ceramic, the ceramic should be Egyptian or Turkish made, The edges of ceramic should be cutting by laser and minimum thickness 7mm,with dimensions  and color as required by supervisor engineer, useing the cut machine for the edges and  using sulfate resistant cement &amp; tested sand at a mixing ratio of 1:3. Joints shall be grouted by white cement mortar and all that is required to complete the in every part and detail as per the instructions of the supervising engineer.</t>
    </r>
  </si>
  <si>
    <t>m2</t>
  </si>
  <si>
    <r>
      <rPr>
        <b/>
        <sz val="18"/>
        <color theme="3"/>
        <rFont val="Times New Roman"/>
        <family val="1"/>
      </rPr>
      <t xml:space="preserve">سيراميك للجدران </t>
    </r>
    <r>
      <rPr>
        <sz val="18"/>
        <color theme="1"/>
        <rFont val="Times New Roman"/>
        <family val="1"/>
      </rPr>
      <t xml:space="preserve">
تجهيز  المواد والعدد والايدي العاملة لاعمال تركيب سيراميك جداري, يجب أن يكون السيراميك  مصري أو تركي الصنع ، ويجب أن تكون نهاية السيراميك ليزرية وبسمك لا يقل عن 7 ملم ،بأبعاد  والألوان حسب الحاجة  وحسب الاختيار من قبل المهندس المشرف ، مع مراعاة  اعمال قص السيراميك بشكل منتظم باستخدام ماكنة القطع (الكوسرة)  و استخدام أسمنت مقاوم للكبريت والرمل المفحوص بمعدل خلط 1: 3. يتم حقن و درز المفاصل بواسطة ملاط أسمنت أبيض وكل ما هو مطلوب لإكمال كل جزء وتفصيل حسب تعليمات المهندس المشرف.
</t>
    </r>
    <r>
      <rPr>
        <sz val="18"/>
        <color rgb="FFFF0000"/>
        <rFont val="Times New Roman"/>
        <family val="1"/>
      </rPr>
      <t xml:space="preserve"> </t>
    </r>
  </si>
  <si>
    <t>m3</t>
  </si>
  <si>
    <t>1-3</t>
  </si>
  <si>
    <t>l.s</t>
  </si>
  <si>
    <t>No.</t>
  </si>
  <si>
    <t>1-4</t>
  </si>
  <si>
    <r>
      <rPr>
        <b/>
        <sz val="18"/>
        <color theme="3"/>
        <rFont val="Times New Roman"/>
        <family val="1"/>
      </rPr>
      <t xml:space="preserve">أعمال الدهان البلاستيكي </t>
    </r>
    <r>
      <rPr>
        <sz val="18"/>
        <color theme="1"/>
        <rFont val="Times New Roman"/>
        <family val="1"/>
      </rPr>
      <t xml:space="preserve">
تجهيز المواد والأدوات والقوى البشرية اللازمة للقيام باعمال الدهان البلاستيكي للجدار الخارجي  ، يجب أن تكون الدهانات  من نوع (Jotun، Betek، CAPAROL، Polisan، Dyo أو ما يعادلها )، يجب تخفيف الدهانات (10٪ - 15٪) مع مخففات لتحقيق تغطية منطقة الدهان لا تزيد عن (10-12) م 2 / ليتر / طبقة ، ويشمل العمل على طلاء الجدارالخارجي بطبقتين من الدهان المائي وطبقتين من الدهان البلاستيكي,تحدد الألوان بواسطة المهندس ، ويشمل العمل معالجة الجدران وتنظيف الغبار قبل البدء بالعمل وفقا لتوجيهات المشرف.</t>
    </r>
  </si>
  <si>
    <t>1-5</t>
  </si>
  <si>
    <r>
      <rPr>
        <b/>
        <sz val="18"/>
        <color theme="3"/>
        <rFont val="Times New Roman"/>
        <family val="1"/>
      </rPr>
      <t xml:space="preserve">Emulsion painting work
</t>
    </r>
    <r>
      <rPr>
        <sz val="18"/>
        <color theme="1"/>
        <rFont val="Times New Roman"/>
        <family val="1"/>
      </rPr>
      <t>Supply materials, tools, and manpower required for emulsion painting, the types of emulsion paint should be (Jotun, Betek, CAPAROL, Polisan, Dyo or equivalent), The paints should be diluted (10%--15%) with thinners to achieve the coverage of painting area of not more than (10-12) m2/Litre/layer, the work includes paint interior wall and the best types, the color determined by the Engineer , work includes the treatment of walls and according to the guidance of the supervisor.</t>
    </r>
  </si>
  <si>
    <r>
      <rPr>
        <b/>
        <sz val="18"/>
        <color theme="3"/>
        <rFont val="Times New Roman"/>
        <family val="1"/>
      </rPr>
      <t>أعمال الدهان المستحلب (امولشن )</t>
    </r>
    <r>
      <rPr>
        <sz val="18"/>
        <color theme="1"/>
        <rFont val="Times New Roman"/>
        <family val="1"/>
      </rPr>
      <t xml:space="preserve">
تجهيز المواد والأدوات والقوى البشرية اللازمة لأعمال الدهانالمستحلب (امولشن)  ، يجب أن تكون الدهانات المستحلب من نوع (Jotun، Betek، CAPAROL، Polisan، Dyo أو ما يعادلها )، يجب تخفيف الدهانات (10٪ - 15٪) مع مخففات لتحقيق تغطية منطقة الدهان لا تزيد عن (10-12) م 2 / ليتر / طبقة ، ويشمل العمل على طلاء الجدران الداخلية بطبقتين من الدهان  و من افضل الأنواع ,تحدد الألوان بواسطة المهندس ، ويشمل العمل معالجة الجدران وتنظيف الغبار قبل البدء بالعمل وفقا لتوجيهات المشرف.</t>
    </r>
  </si>
  <si>
    <t>1-6</t>
  </si>
  <si>
    <r>
      <rPr>
        <b/>
        <sz val="18"/>
        <color theme="3"/>
        <rFont val="Times New Roman"/>
        <family val="1"/>
      </rPr>
      <t xml:space="preserve">Oil painting work
</t>
    </r>
    <r>
      <rPr>
        <sz val="18"/>
        <color theme="1"/>
        <rFont val="Times New Roman"/>
        <family val="1"/>
      </rPr>
      <t>Supply materials, tools, and manpower required for oil painting, the types of oil paint should be (Jotun, Betek, CAPAROL, Polisan, Dyo or equivalent, The paints should be diluted (10%--15%) with thinners to achieve the coverage of painting area of not more than (10-12) m2/Litre/layer, the work includes paint interior wall two layer Emulsion paint then two layer of oil paint, and the best types, the color determined by the Engineer , work includes the treatment of walls and according to the guidance of the supervisor.</t>
    </r>
  </si>
  <si>
    <r>
      <rPr>
        <b/>
        <sz val="18"/>
        <color theme="3"/>
        <rFont val="Times New Roman"/>
        <family val="1"/>
      </rPr>
      <t>أعمال الدهان الدهني</t>
    </r>
    <r>
      <rPr>
        <sz val="18"/>
        <color theme="1"/>
        <rFont val="Times New Roman"/>
        <family val="1"/>
      </rPr>
      <t xml:space="preserve">
تجهيز المواد والأدوات والقوى البشرية اللازمة لأعمال الطلاء الدهني  ، يجب أن تكون الدهانات  من نوع (Jotun، Betek، CAPAROL، Polisan، Dyo أو ما يعادلها )، يجب تخفيف الدهانات (10٪ - 15٪) مع مخففات لتحقيق تغطية منطقة الدهان لا تزيد عن (10-12) م 2 / ليتر / طبقة ، ويشمل العمل على طلاء الجدران الداخلية بطبقتين من الدهان المائي وطبقتين من الطلاء الدهني  و من افضل الأنواع ,تحدد الألوان بواسطة المهندس ، ويشمل العمل معالجة الجدران وتنظيف الغبار قبل البدء بالعمل وفقا لتوجيهات المشرف.</t>
    </r>
  </si>
  <si>
    <r>
      <t xml:space="preserve">Suspended ceilings
</t>
    </r>
    <r>
      <rPr>
        <sz val="18"/>
        <color theme="1"/>
        <rFont val="Times New Roman"/>
        <family val="1"/>
      </rPr>
      <t>Supply of materials, tools, and manpower required to installation of Suspended plastic ceilings the color select by engineer  dimension (60*60)cm best quality, fixed by fischer bolts and galvanized bolts with fixed plastic panel the price includes all materials and works to finsh the work ,according to the guidance of the supervisor.</t>
    </r>
  </si>
  <si>
    <r>
      <t xml:space="preserve">اعمال السقوف الثانوية 
</t>
    </r>
    <r>
      <rPr>
        <sz val="18"/>
        <color theme="1"/>
        <rFont val="Times New Roman"/>
        <family val="1"/>
      </rPr>
      <t>تجهيز المواد والمعدات والايدي العاملة لتركيب سقف ثانوي ذات لون يحدده المهندس و ذات نوعية جيدة  بابعاد (60*60)سم مثبت بصورة جيدة بالسقف بواسطة فيشرات وبراغي مغلونة مع تثبيت اطار (بنل) بلاستك  السعر يشمل جميع الاعمال و المواد  اللازمة لانهاء العمل وحسب توجيهات المهندس المشرف.</t>
    </r>
  </si>
  <si>
    <r>
      <rPr>
        <b/>
        <sz val="18"/>
        <color theme="4"/>
        <rFont val="Calibri"/>
        <family val="2"/>
        <scheme val="minor"/>
      </rPr>
      <t>Steel cage for gnerator</t>
    </r>
    <r>
      <rPr>
        <sz val="18"/>
        <color theme="1"/>
        <rFont val="Calibri"/>
        <family val="2"/>
        <scheme val="minor"/>
      </rPr>
      <t xml:space="preserve">
Supply materials, tools, and manpower to install steel cage with dimension (6*2.5) m and height 2 m with covering by BRC mesh size 8 mm, the work includes constructing steel frame by using square steel 2 inches and thickness 2mm with fixing the BRC size 8mm by using welding, with supply and install steel door from same steel, also the steel door is covering by using BRC size 8 mm, the work, includes painting works one layer from anti-corrosion paint, and two-layer oil paint type (Jotun, Betek, CAPAROL, Polisan, Dyo or equivalent), the price includes all necessaries requirement to complete the work according to the instruction of supervisor engineer</t>
    </r>
  </si>
  <si>
    <r>
      <t xml:space="preserve">قفص حديدي للمولدة
</t>
    </r>
    <r>
      <rPr>
        <sz val="18"/>
        <color theme="1"/>
        <rFont val="Times New Roman"/>
        <family val="1"/>
      </rPr>
      <t>تجهيز المواد والادوات والايدي العاملة للقيام بتركيب قفص حديدي للمولدة بابعاد(2.5*6) م وارتفاع 2 م مغلف بشبكة حديد BRC حجم 8 ملم , يشمل العمل انشاء هيكل حديدي باستخدام حديد مربع 2 انج وسمك 2 ملم وتثبيت قطع ال BRC بواسطة اللحام مع عمل باب حديدي من نفس مقاطع الحديد وايضا مغلف بال BRC مع تركيب سركي للباب , يشمل العمل ايضا اعمال الطلاء بطبقة واحدة مانع صدا والطلاء بطبقتين من الطلاء الزيتي و يجب ان يكون نوع الطلاء المستخدم (Bete او Joton او Dyo او Polisan او ما يكافئه) , السعر يشمل كافة الاعمال الضرورية اللازمة لانهائه وحسب تعليمات المهندس المشرف</t>
    </r>
  </si>
  <si>
    <t>1-7</t>
  </si>
  <si>
    <r>
      <rPr>
        <b/>
        <sz val="18"/>
        <color theme="3"/>
        <rFont val="Times New Roman"/>
        <family val="1"/>
      </rPr>
      <t>Advertisement board for the organization</t>
    </r>
    <r>
      <rPr>
        <sz val="18"/>
        <color theme="1"/>
        <rFont val="Times New Roman"/>
        <family val="1"/>
      </rPr>
      <t xml:space="preserve">
Supplying with the installation of an advertisement board consisting of galvanized plats with dimensions (1 * 1.5)m. the organization's logo is printed with a verbal narration according to the instructions of the supervising engineer. The work includes  frame and installation</t>
    </r>
  </si>
  <si>
    <r>
      <rPr>
        <b/>
        <sz val="18"/>
        <color theme="3"/>
        <rFont val="Times New Roman"/>
        <family val="1"/>
      </rPr>
      <t>لوحة اعلان للمنظمة</t>
    </r>
    <r>
      <rPr>
        <sz val="18"/>
        <color theme="1"/>
        <rFont val="Times New Roman"/>
        <family val="1"/>
      </rPr>
      <t xml:space="preserve">
تجهيز مع تركيب لوحة اعلان تتكون من بليت مغلون بابعاد (1*1.5)متر يتم طباعة شعار المنظمة مع السرد الكلامي حسب توجيهات المهندس المشرف العمل يشمل تركيب الاطار مع التعليق والتثبيت</t>
    </r>
  </si>
  <si>
    <t>1-8</t>
  </si>
  <si>
    <r>
      <rPr>
        <b/>
        <sz val="18"/>
        <color theme="3"/>
        <rFont val="Times New Roman"/>
        <family val="1"/>
      </rPr>
      <t xml:space="preserve">Awareness graphics 
</t>
    </r>
    <r>
      <rPr>
        <sz val="18"/>
        <color theme="1"/>
        <rFont val="Times New Roman"/>
        <family val="1"/>
      </rPr>
      <t>Supply materials, tools, and manpower to drawings awareness, should be drawing 3D the dimensions of one drawing (1 * 2) meters, the drawings are determined according to the instructions of the supervising engineer</t>
    </r>
  </si>
  <si>
    <r>
      <rPr>
        <b/>
        <sz val="18"/>
        <color theme="3"/>
        <rFont val="Times New Roman"/>
        <family val="1"/>
      </rPr>
      <t>اعمال رسومات توعوية</t>
    </r>
    <r>
      <rPr>
        <sz val="18"/>
        <color theme="1"/>
        <rFont val="Times New Roman"/>
        <family val="1"/>
      </rPr>
      <t xml:space="preserve">
يجهيز المواد والعدد والايدي العاملة للقيام باعمال الرسومات التوعوية ,والتعليمية يجب ان تكون الرسمة من نوع 3D تكون ابعاد الرسمة الواحدة (1*2)متر يتم تحديد اشكال الرسومات حسب توجيهات المهندس المشرف</t>
    </r>
  </si>
  <si>
    <t>Total</t>
  </si>
  <si>
    <t xml:space="preserve">Doors ,windows Works and Steel works </t>
  </si>
  <si>
    <t>2-1</t>
  </si>
  <si>
    <r>
      <rPr>
        <b/>
        <sz val="18"/>
        <color theme="3"/>
        <rFont val="Times New Roman"/>
        <family val="1"/>
      </rPr>
      <t xml:space="preserve">PVC door :-
</t>
    </r>
    <r>
      <rPr>
        <sz val="18"/>
        <color theme="1"/>
        <rFont val="Times New Roman"/>
        <family val="1"/>
      </rPr>
      <t>Supply materials ,tools and manpowe to install PVC door, Turkish-made or equivalent , The dimensions (width 75-105cm) and (height 170-210cm) with the door handle with lock suitable Turkish made or equivalent  the materials of the door's frame should be composite with internal steel plate 1mm thickness, connect the door to frame by four point of steel hinge. the price includes all required works to install the door and curing the spaces between walls and frame of the door with silicone and foam, all works should be done according to the supervising engineer's instructions.</t>
    </r>
  </si>
  <si>
    <r>
      <rPr>
        <b/>
        <sz val="18"/>
        <color theme="3"/>
        <rFont val="Times New Roman"/>
        <family val="1"/>
      </rPr>
      <t>باب PVC</t>
    </r>
    <r>
      <rPr>
        <sz val="18"/>
        <color theme="1"/>
        <rFont val="Times New Roman"/>
        <family val="1"/>
      </rPr>
      <t xml:space="preserve">
تجهيز المواد و الادوات والايدي العامله للقيام باعمال تركيب باب بلاستيكي PVC  تركي الصنع  او مايكافئه ، الأبعاد (العرض100-120 سم) و (الارتفاع  170- 200 سم) مع مقبض باب و قفل مناسب تركي الصنع او مايكافئه  ،  يجب أن يكون إطار الباب مركبًا بشكل جيد و بسمك فولاذي داخلي يبلغ 1 ملم ، وربط الباب بالإطار بأربعة نقاط من المفاصل المصنوعة من الحديد. يشمل السعر جميع الأعمال اللازمة لتثبيت الباب وعلاج الفراغات بين الجدران وإطار الباب بالسيليكون والفوم، ويجب أن تتم جميع الأعمال وفقًا لتعليمات المهندس المشرف.</t>
    </r>
  </si>
  <si>
    <t>2-2</t>
  </si>
  <si>
    <t>2-3</t>
  </si>
  <si>
    <r>
      <rPr>
        <b/>
        <sz val="18"/>
        <color theme="3"/>
        <rFont val="Times New Roman"/>
        <family val="1"/>
      </rPr>
      <t xml:space="preserve">Remove steel windows with fram </t>
    </r>
    <r>
      <rPr>
        <sz val="18"/>
        <color theme="1"/>
        <rFont val="Times New Roman"/>
        <family val="1"/>
      </rPr>
      <t xml:space="preserve">
Supplying all materials, tools and manpower, that required to remove windows steel with fram (100*120)cm and the price inclucing all the repair  and treatment of damage if find it  and all works to the supervising engineer's instructions.</t>
    </r>
  </si>
  <si>
    <r>
      <rPr>
        <b/>
        <sz val="18"/>
        <color rgb="FF002060"/>
        <rFont val="Times New Roman"/>
        <family val="1"/>
      </rPr>
      <t xml:space="preserve">ازالة الشبابيك الحديدية مع الملبن </t>
    </r>
    <r>
      <rPr>
        <sz val="18"/>
        <color theme="1"/>
        <rFont val="Times New Roman"/>
        <family val="1"/>
      </rPr>
      <t xml:space="preserve">
تجهيز المواد والعدد والايدي العاملة لازالة الشبابيك الحديدية مع الملبن الحديدي بابعاد (100*120) سم مع معالجة الاضرار الناتجة عند الازالة ان وجدت وحسب تعليمات المهندس المشرف.
</t>
    </r>
  </si>
  <si>
    <r>
      <rPr>
        <b/>
        <sz val="18"/>
        <color theme="3"/>
        <rFont val="Times New Roman"/>
        <family val="1"/>
      </rPr>
      <t>شباكPVC</t>
    </r>
    <r>
      <rPr>
        <sz val="18"/>
        <color theme="1"/>
        <rFont val="Times New Roman"/>
        <family val="1"/>
      </rPr>
      <t xml:space="preserve">
توفير المواد ، والعمال ، والأدوات اللازمة لتوفير وتركيب شباك PVC لون ابيض التركي الصنع ، الأبعاد (العرض 120سم) و (الارتفاع 100سم) ذو فردتين  متحركة مع تركيب مقابض الشباك  يكون تركي الصنع او مايكافئه ،  يجب أن يكون إطار الباب مركبًا بشكل جيد و مدعم بصفائح فولاذية داخليه بسمك 1 ملم ، تكون مفاصل الشباك مصنوعة من الحديد. يشمل السعر جميع الأعمال اللازمة لتثبيت الشباك مع اطاره وعلاج الفراغات بين الجدران وإطار الشباك بالسيليكون و الفوم وتركيب الزجاج بسمك 4 ملم وشبكة مانع الذباب المغلونة، ويجب أن تتم جميع الأعمال وفقًا لتعليمات المهندس المشرف.</t>
    </r>
  </si>
  <si>
    <r>
      <rPr>
        <b/>
        <sz val="18"/>
        <color theme="3"/>
        <rFont val="Times New Roman"/>
        <family val="1"/>
      </rPr>
      <t>Transfer the Sunshade</t>
    </r>
    <r>
      <rPr>
        <sz val="18"/>
        <color theme="1"/>
        <rFont val="Times New Roman"/>
        <family val="1"/>
      </rPr>
      <t xml:space="preserve">
Supply material and tools and manpower to remove the sunshade (2.5*6)m to the new site in the school, the work includes steel cuts, welding works, installation works, and re-painting the price includes supply all steel materials, bars, Kerby that required to complete the work according to the instruction of the supervisor engineer.</t>
    </r>
  </si>
  <si>
    <r>
      <rPr>
        <b/>
        <sz val="18"/>
        <color theme="3"/>
        <rFont val="Times New Roman"/>
        <family val="1"/>
      </rPr>
      <t>اعمال فتح ونقل وتركيب(تحويل) سقيفة</t>
    </r>
    <r>
      <rPr>
        <sz val="18"/>
        <color theme="1"/>
        <rFont val="Times New Roman"/>
        <family val="1"/>
      </rPr>
      <t xml:space="preserve">
تجهيز مواد وعدد وايدي عاملة لاعمال ازالة ونقل واعادة تركيب سقيفة بابعاد (2.5 * 6 )م في ضمن حدود المدرسة يشمل العمل اعمال قص حديد ولحام واعمال تثبيت في الجدران مع اعمال قص الكيربي واعادة الطلاء بعد التثبيت السعر يشمل تجهيز كل ما يلزم لانهاء العمل من مقاطع حديدة اضافية او كيربي اذا تطلب الامر وحسب توجيهات المهندس المشرف</t>
    </r>
  </si>
  <si>
    <r>
      <rPr>
        <b/>
        <sz val="18"/>
        <color theme="3"/>
        <rFont val="Times New Roman"/>
        <family val="1"/>
      </rPr>
      <t xml:space="preserve">Steel Handrail for the stair 
</t>
    </r>
    <r>
      <rPr>
        <sz val="18"/>
        <color theme="1"/>
        <rFont val="Times New Roman"/>
        <family val="1"/>
      </rPr>
      <t xml:space="preserve">Supply materials, tools and manpower to install steel handrail length </t>
    </r>
    <r>
      <rPr>
        <sz val="18"/>
        <rFont val="Times New Roman"/>
        <family val="1"/>
      </rPr>
      <t>13m</t>
    </r>
    <r>
      <rPr>
        <sz val="18"/>
        <color theme="1"/>
        <rFont val="Times New Roman"/>
        <family val="1"/>
      </rPr>
      <t xml:space="preserve"> and heigh 1.0 m the steel handrail consist of steel frame 1.5 inch , thickness 2 mm and includes from inside on steel columns diameter 1 inch at spacing 20 cm with installation steel motifs from inside, and fix on the stair by using fisher bolt and all that is necessary for installation in addition to the price includes supplying a door (1.5 *1.5) m to steel handrail with the same specifications of thesteel handrail that containsas lock (Turkish-made best quality available in the local market) and three hinge( 1/2" dia. *3" L)  to fixed it to the frame, the price includes works paint by one layer from paint anti corresion then painting two layer by oil paint type (Jotun ، Betek ، CAPAROL ، Polisan or equivalant ), the work includes all necessary reqirement to complete it and according to the instruction of the supervision engineer .</t>
    </r>
  </si>
  <si>
    <t>m.l</t>
  </si>
  <si>
    <r>
      <rPr>
        <b/>
        <sz val="18"/>
        <color theme="3"/>
        <rFont val="Times New Roman"/>
        <family val="1"/>
      </rPr>
      <t xml:space="preserve">محجلات حديدية للدرج </t>
    </r>
    <r>
      <rPr>
        <sz val="18"/>
        <color theme="1"/>
        <rFont val="Times New Roman"/>
        <family val="1"/>
      </rPr>
      <t xml:space="preserve">
تجهيز المواد والادوات والايدي العاملة للقيام بتركيب محجلات حديدية للدرج بطول13 وارتفاع 1.0 متر يتكون المحجل من اطار حديدي 1.5 انج وسمك 2 ملم ويحتوي من الداخل على اعمدة حديدية قطر 1 انج على مسافة كل 20 سم مع تركيب زخارف حديدية من الداخل ويثبت المحجل بالدرج ويجب ان تثبيت جيد بواسطة براغي وفيشرات وكل مايلزم للتثبيت بالاضافة السعر يشمل عمل باب(1.5*1.5) م للمحجل بنفس مواصفات المحجل يحتوي على سركي و قفل ( تركي الصنع اوافضل الانواع المتاحة في السوق المحلية) وثلاثة قلابات (1/2 انج قطر * 3 انج ارتفاع)  يشمل السعر اعمال الطلاء بطبقة من الطلاء المانع للصدا ثم الطلاء بطبقتين من الطلاء الدهني نوع (Jotun ، Betek ، CAPAROL ، Polisan أو ما يعادلها) يشمل العمل جميع المتطلبات اللازمة لانهائه وحسب تعليمات المهندس المشرف .</t>
    </r>
  </si>
  <si>
    <t>2-4</t>
  </si>
  <si>
    <t>Electrical works</t>
  </si>
  <si>
    <t>3-1</t>
  </si>
  <si>
    <t>3-2</t>
  </si>
  <si>
    <r>
      <rPr>
        <b/>
        <sz val="18"/>
        <color theme="3"/>
        <rFont val="Times New Roman"/>
        <family val="1"/>
      </rPr>
      <t>Outdoor light Blajector 100W</t>
    </r>
    <r>
      <rPr>
        <sz val="18"/>
        <color theme="1"/>
        <rFont val="Times New Roman"/>
        <family val="1"/>
      </rPr>
      <t xml:space="preserve">
</t>
    </r>
    <r>
      <rPr>
        <sz val="18"/>
        <rFont val="Times New Roman"/>
        <family val="1"/>
      </rPr>
      <t xml:space="preserve">Supply&amp; Install and operate outdoor decorative wall mounting (with brackets) projector with 100W of good quality with all Cable system (2x2.5mm) from the mainboard and switches, and on height 1.4  m  as per the approval of the supervisor engineer. </t>
    </r>
  </si>
  <si>
    <r>
      <rPr>
        <b/>
        <sz val="18"/>
        <color theme="3"/>
        <rFont val="Times New Roman"/>
        <family val="1"/>
      </rPr>
      <t>انارة خارجية بلاجكتور 100W</t>
    </r>
    <r>
      <rPr>
        <sz val="18"/>
        <color theme="1"/>
        <rFont val="Times New Roman"/>
        <family val="1"/>
      </rPr>
      <t xml:space="preserve">
تجهيز و تركيب و فحص و تشغيل انارة  خارجية بلاجكتور ذات غطاء مقاوم للماء مع مصباح من نوعية  جيدة مثبت بالسقف أو الجدار مع كابل  1.5*2ملم  العمل يشمل كافة اعمال التسليك  والربط بالمصدر الرئيسي ,ومفتاح التشغيل,مفتاح التشغيل يكون على ارتفاع  1.4متر وحسب توجيهات المهندس المشرف</t>
    </r>
  </si>
  <si>
    <r>
      <rPr>
        <b/>
        <sz val="18"/>
        <color theme="3"/>
        <rFont val="Times New Roman"/>
        <family val="1"/>
      </rPr>
      <t>External lights LED</t>
    </r>
    <r>
      <rPr>
        <b/>
        <sz val="18"/>
        <color rgb="FF0070C0"/>
        <rFont val="Times New Roman"/>
        <family val="1"/>
      </rPr>
      <t xml:space="preserve">
</t>
    </r>
    <r>
      <rPr>
        <sz val="18"/>
        <rFont val="Times New Roman"/>
        <family val="1"/>
      </rPr>
      <t>Supply, install and operate an external LED  lights with holder , wiring using (2*2.5) cable and the work includes connec to electricity source and  LED  switches, and on height 1.4  m  as per the approval of the supervisor engineer.</t>
    </r>
    <r>
      <rPr>
        <sz val="18"/>
        <color theme="1"/>
        <rFont val="Times New Roman"/>
        <family val="1"/>
      </rPr>
      <t xml:space="preserve">
</t>
    </r>
  </si>
  <si>
    <r>
      <rPr>
        <b/>
        <sz val="18"/>
        <color theme="3"/>
        <rFont val="Times New Roman"/>
        <family val="1"/>
      </rPr>
      <t xml:space="preserve">انارة  خارجية </t>
    </r>
    <r>
      <rPr>
        <sz val="18"/>
        <color theme="1"/>
        <rFont val="Times New Roman"/>
        <family val="1"/>
      </rPr>
      <t xml:space="preserve">
تجهيز و تركيب و فحص و تشغيل قواعد انارة خارجية ذات غطاء مقاوم للماء او انارة LED اربعة قدم من نوعية  جيدة مثبت بالسقف أو الجدار مع كابل  1.5*2ملم  العمل يشمل كافة اعمال التسليك  والربط بالمصدر الرئيسي  ,ومفتاح التشغيل,مفتاح التشغيل يكون على ارتفاع  1.4متر وحسب توجيهات المهندس المشرف.</t>
    </r>
  </si>
  <si>
    <t>3-3</t>
  </si>
  <si>
    <t>4</t>
  </si>
  <si>
    <t>Water supply and sewerage systems</t>
  </si>
  <si>
    <t>4-1</t>
  </si>
  <si>
    <t>4-2</t>
  </si>
  <si>
    <r>
      <rPr>
        <b/>
        <sz val="18"/>
        <color theme="3"/>
        <rFont val="Times New Roman"/>
        <family val="1"/>
      </rPr>
      <t>Eastern toilet pan</t>
    </r>
    <r>
      <rPr>
        <sz val="18"/>
        <color theme="1"/>
        <rFont val="Times New Roman"/>
        <family val="1"/>
      </rPr>
      <t xml:space="preserve">
Supply and install Squatting pans ( Turkish make), white in colour, medium size, with syphon best quality and install the new with connecting to the drainage and water systems and replace  the damage parts according to the supervising engineer's instructions.</t>
    </r>
  </si>
  <si>
    <t>total</t>
  </si>
  <si>
    <t>Total cost IQD</t>
  </si>
  <si>
    <r>
      <rPr>
        <b/>
        <sz val="18"/>
        <color theme="3"/>
        <rFont val="Times New Roman"/>
        <family val="1"/>
      </rPr>
      <t>PVC window</t>
    </r>
    <r>
      <rPr>
        <sz val="18"/>
        <color theme="1"/>
        <rFont val="Times New Roman"/>
        <family val="1"/>
      </rPr>
      <t xml:space="preserve">
Provision of materials, tools, and manpower for provision and installation of PVC window, white color  Turkish-made, The dimensions (width 120cm)and(height 100cm), the PVC window contains two moveable, with the window, handle Turkish origin or equivalent, the materials of the window's frame should be composite with internal steel plate 1mm thickness, connect the window to the frame by points of steel hinge. the price includes all required works to install the window and frame and curing the spaces between walls and frame of the window with silicone and foam and install glass 4mm thickness, all works should be done according to the supervising engineer's instructions.</t>
    </r>
  </si>
  <si>
    <t>Unit Price IQD</t>
  </si>
  <si>
    <t>Total price IQD</t>
  </si>
  <si>
    <r>
      <rPr>
        <b/>
        <sz val="18"/>
        <color theme="3"/>
        <rFont val="Times New Roman"/>
        <family val="1"/>
      </rPr>
      <t xml:space="preserve">Casting reinforced concrete for the slab
</t>
    </r>
    <r>
      <rPr>
        <sz val="18"/>
        <rFont val="Times New Roman"/>
        <family val="1"/>
      </rPr>
      <t>Reinforced concrete casting works for the roof
Supplying materials, tools and manpower to do the work of casting the ceiling concrete, the work includes supplying a wooden mold for a roof with dimensions 1*2 meters and a thickness of 20 cm. It consists of  wood panels fixed on the poles tightly and at a height of 2 m, taking into account the installation of the template In a flat, upright and straight form in the area of ​​the bridges with, the reinforcement works by using a mesh of reinforcing iron between each steel 15 cm diameter of the iron grille Ø10 The reinforcing steel must be of the good Turkish type, the concrete casting works using a mixture of concrete 1: 2: 4 of salt-resistant cement Compression ratio 20Mpa m, good spraying of concrete for at least a week, the price includes breaking the old casting with the same dimensions and removing it and raising the rescue to the site specified by the municipality and the price includes all necessary to finish the work as per insutractions of the supervising engineer
engineer</t>
    </r>
  </si>
  <si>
    <r>
      <rPr>
        <b/>
        <sz val="18"/>
        <color theme="3"/>
        <rFont val="Times New Roman"/>
        <family val="1"/>
      </rPr>
      <t xml:space="preserve">تطبيق بايات درج سيراميك 
 </t>
    </r>
    <r>
      <rPr>
        <sz val="18"/>
        <color theme="1"/>
        <rFont val="Times New Roman"/>
        <family val="1"/>
      </rPr>
      <t>تجهيزالمواد والايدي العاملة وتثبيت بايات سيراميك  عدد12 للدرج (120× 30) سم يجب أن يكون البلاط مصري أو تركي الصنع. تطبق البلاط على طبقة من مزيج الاسمنت و الرمل الفحوص ويكون الاسمنت من النوع المقاوم للكبريت والاملاح  بنسبة خلط 1: 3 مع اخذ بنظر الاعتبار متطلبات الميل اثناء التنفيذ ، يتم حقن وحشو المفاصل بالاسمنت الابيض، , ويشمل رفع الانقاذ خارج موقع العمل والسعر يشمل  كل ما هو مطلوب لإكمال العمل في كل جزء والتفاصيل حسب تعليمات المهندس المشرف.</t>
    </r>
  </si>
  <si>
    <r>
      <t xml:space="preserve">`Plastic painting works
</t>
    </r>
    <r>
      <rPr>
        <sz val="18"/>
        <color theme="1"/>
        <rFont val="Times New Roman"/>
        <family val="1"/>
      </rPr>
      <t>Supply  materials, tools, and manpower required for plastic  painting for exterioer wall,  the types of plastic paint should be (Jotun, Betek, CAPAROL, Polisan, Dyo or equivalent), The paints should be diluted (10%--15%) with thinners to achieve the coverage of painting area of not more than (10-12) m2/Litre/layer, the work includes painting wall by two layer emulsion paint then two layer of plastic paint  , the color determined by the Engineer , work includes the treatment of walls and according to the instruction  of supervisor engineer .</t>
    </r>
  </si>
  <si>
    <r>
      <rPr>
        <b/>
        <sz val="18"/>
        <color theme="3"/>
        <rFont val="Calibri"/>
        <family val="2"/>
        <scheme val="minor"/>
      </rPr>
      <t>Covering wall by plastic panels (PVC Wall Paneling )</t>
    </r>
    <r>
      <rPr>
        <sz val="18"/>
        <color theme="1"/>
        <rFont val="Calibri"/>
        <family val="2"/>
        <charset val="178"/>
        <scheme val="minor"/>
      </rPr>
      <t xml:space="preserve">
Supplying the materials, tools and manpower for covering walls with  plastic panels. The thickness of panels is 10 mm, length (2.7- 3) m and width 0.25 m with best quality (Turkish or equivalent). The work includes all the work necessary to install the panels well and determine the color before The engineer and the price include all that is necessary to complete the work as directed by the supervising engineer</t>
    </r>
  </si>
  <si>
    <r>
      <t xml:space="preserve">تغليف جدران بالألواح البلاستيكية:
</t>
    </r>
    <r>
      <rPr>
        <sz val="18"/>
        <color theme="1"/>
        <rFont val="Times New Roman"/>
        <family val="1"/>
      </rPr>
      <t>تجهيز المواد والعدد والايدي العاملة لتغليف الجدران بالالواح البلاستيكية العازلة يكون سمك اللوح 10 ملم وطوله (2.7- 3 )م وعرضه 0.25م ذات نوعية جيدة (تركي المنشا او مايعادلها) يشمل العمل كل الاعمال الازمة لتثبيت الالواح بشكل جيد ويحدد اللون من قبل المهندس والسعر يشمل كل مايلزم لانهاء العمل حسب توجيهات المهندس المشرف</t>
    </r>
  </si>
  <si>
    <r>
      <t xml:space="preserve">Water well : 
</t>
    </r>
    <r>
      <rPr>
        <sz val="20"/>
        <rFont val="Times New Roman"/>
        <family val="1"/>
      </rPr>
      <t>Supplying materials, tools, and manpower to drill a new water well, with depth depending on the water flows. the work includes casing the well with PVC pipes 8'' (Turkish made) dividing on three levels per wight of pipes ( 40, 30, 27 Kgm). per the engineers instructions .</t>
    </r>
  </si>
  <si>
    <r>
      <t xml:space="preserve">بئر ماء :
</t>
    </r>
    <r>
      <rPr>
        <sz val="20"/>
        <rFont val="Times New Roman"/>
        <family val="1"/>
      </rPr>
      <t>تجهيز المواد والأدوات والقوى العاملة لحفر بئر ماء جديد بعمق يعتمد على تدفق المياه. يشمل العمل تغليف البئر بأنابيب PVC 8 '' (تركية الصنع) مقسمة على ثلاثة مستويات لكل وزن من الأنابيب (40 ، 30 ، 27 كغم). حسب تعليمات المهندسين.</t>
    </r>
  </si>
  <si>
    <r>
      <rPr>
        <b/>
        <sz val="18"/>
        <color rgb="FF002060"/>
        <rFont val="Times New Roman"/>
        <family val="1"/>
      </rPr>
      <t>Steel door maintenance:-</t>
    </r>
    <r>
      <rPr>
        <sz val="18"/>
        <color theme="1"/>
        <rFont val="Times New Roman"/>
        <family val="1"/>
      </rPr>
      <t xml:space="preserve">
Supplying all materials, manpower, equipment that required to maintenance steel door (1*2)m  include supply new lock with handle door and latch (slide lock) and paint  all the materials should be  (Turkish-made or equivalent) the works include remove damaged   parts and install new with all accessories all works should be done according to the supervising engineer's instructions.</t>
    </r>
  </si>
  <si>
    <r>
      <rPr>
        <b/>
        <sz val="18"/>
        <color rgb="FF002060"/>
        <rFont val="Times New Roman"/>
        <family val="1"/>
      </rPr>
      <t>صيانة باب حديدي:-</t>
    </r>
    <r>
      <rPr>
        <b/>
        <sz val="18"/>
        <color theme="1"/>
        <rFont val="Times New Roman"/>
        <family val="1"/>
      </rPr>
      <t xml:space="preserve">
</t>
    </r>
    <r>
      <rPr>
        <sz val="18"/>
        <color theme="1"/>
        <rFont val="Times New Roman"/>
        <family val="1"/>
      </rPr>
      <t xml:space="preserve"> تجهيز جميع المواد والقوى العاملة والمعدات اللازمة </t>
    </r>
    <r>
      <rPr>
        <b/>
        <sz val="18"/>
        <color theme="1"/>
        <rFont val="Times New Roman"/>
        <family val="1"/>
      </rPr>
      <t xml:space="preserve"> ل</t>
    </r>
    <r>
      <rPr>
        <sz val="18"/>
        <color theme="1"/>
        <rFont val="Times New Roman"/>
        <family val="1"/>
      </rPr>
      <t xml:space="preserve">صيانة الباب  الحديدي(2*1) م, يشمل العمل تغيير قفل مع مقبض وسركي وقلابات وطلاء الباب 
وجميع المواد ذات نوعية جيدة  من منشا (تركي أو ما يعادلها) يشمل العمل ازالة التالف وتنصيب الجديد مع كافة الاجزاء الضرورية من لحيم وغير ذلك وحسب تعليمات المهندس المشرف.
</t>
    </r>
  </si>
  <si>
    <r>
      <t xml:space="preserve">Curtain Preparation and Installation:
</t>
    </r>
    <r>
      <rPr>
        <sz val="18"/>
        <color theme="1"/>
        <rFont val="Times New Roman"/>
        <family val="1"/>
      </rPr>
      <t>Supplying and installing good quality roller Zebra blinds,dimensions (1.2*1 ) m number of 15  and color to be determined during work and according to the instructions of the supervising engineer</t>
    </r>
  </si>
  <si>
    <r>
      <rPr>
        <b/>
        <sz val="18"/>
        <color theme="3"/>
        <rFont val="Times New Roman"/>
        <family val="1"/>
      </rPr>
      <t>تجهيز وتركيب ستائر:</t>
    </r>
    <r>
      <rPr>
        <sz val="18"/>
        <color theme="1"/>
        <rFont val="Times New Roman"/>
        <family val="1"/>
      </rPr>
      <t xml:space="preserve">
تجهيز وتنصيب ستائر من نوع زيبرا ذات رولر ذات نوعية جيدة، ابعاد(1.2*1) م عدد 15 ولون يتم تحديده أثناء العمل وحسب توجيهات المهندس المشرف</t>
    </r>
  </si>
  <si>
    <r>
      <rPr>
        <b/>
        <sz val="20"/>
        <color theme="3"/>
        <rFont val="Times New Roman"/>
        <family val="1"/>
      </rPr>
      <t>Supply and installation and transportation container:-_x000D_</t>
    </r>
    <r>
      <rPr>
        <sz val="20"/>
        <rFont val="Times New Roman"/>
        <family val="1"/>
      </rPr>
      <t xml:space="preserve">
supply and installation and transportation container (cupboard ) type _x000D_Aluminum with the topic surface of Granite ,the price includes doors with shelves, pakets, hange , handle, lockets .....)
, include Sink one basin.chromium mixer(Turkish-made or equivalent) taps, valves, and all the necessary plumbing(sewerage less than 3m) with the complete water source and drain connections
</t>
    </r>
  </si>
  <si>
    <r>
      <rPr>
        <b/>
        <sz val="18"/>
        <color theme="3"/>
        <rFont val="Times New Roman"/>
        <family val="1"/>
      </rPr>
      <t>Maintenance ,steel doors</t>
    </r>
    <r>
      <rPr>
        <sz val="18"/>
        <color theme="1"/>
        <rFont val="Times New Roman"/>
        <family val="1"/>
      </rPr>
      <t xml:space="preserve">:
Supply of all materials, manpower, equipment to maintenance steel door the work include supply new lock with handle door and latch (slide lock)  all the materials should be  (Turkish-made or equivalent) the works include remove damaged   parts and install new with all accessories all works should be done according to the supervising engineer's instructions and paint the steel door after removing old paint and corrosion by steel brush and  painting it   one layer anti-corrosion paint, and two-layer oil paint type (Jotun, Betek, CAPAROL, Polisan, or equivalent).the price include supplying and instulation CNC (logo save the children ) with demeter 1 m and includes all work needed to complete the job under the instruction of engineer. </t>
    </r>
  </si>
  <si>
    <r>
      <rPr>
        <b/>
        <sz val="18"/>
        <color theme="3"/>
        <rFont val="Times New Roman"/>
        <family val="1"/>
      </rPr>
      <t xml:space="preserve">صيانة باب حديدي </t>
    </r>
    <r>
      <rPr>
        <sz val="18"/>
        <color theme="1"/>
        <rFont val="Times New Roman"/>
        <family val="1"/>
      </rPr>
      <t>:
تجهيز جميع المواد ، والقوى العاملة ، والمعدات اللازمة لصيانة باب حديدي بابعاد (3*3 ) م يشمل  العمل  تغيير قفل مع مقبض وسركي وطلاء الباب 
وجميع المواد ذات نوعية جيدة  من منشا (تركي أو ما يعادلها) يشمل العمل ازالة التالف وتنصيب الجديد مع كافة الاجزاء الضرورية لطلاء الباب الحديدي ،بعد إزالة الطلاء القديم والمتآكل بواسطة فرشاة الخاصة للتنظيف الإطار قبل الطلاء عليه العمل يشمل صبغ  بطبقة واحدة طلاء مانع صدا ، وطبقتين من الطلاء الدهني يجب أن تكون الدهانات  من نوع (Jotun، Betek، CAPAROL، Polisan، Dyo أو ما يعادلها )، يجب تخفيف الدهانات (10٪ - 15٪) مع مخففات لتحقيق تغطية منطقة الدهان لا تزيد عن (10-12) م 2 / ليتر / طبقة ، أو ما يعادلها))  وكذلك السعر يشمل اضافة وتثبيت نقشة ( CNC بشعار منظمة انقاذ الطفل ) قطر 1 متر  يشمل جميع الأعمال اللازمة وحسب تعليمات المهندس المشرف</t>
    </r>
  </si>
  <si>
    <r>
      <rPr>
        <b/>
        <sz val="18"/>
        <color theme="3"/>
        <rFont val="Times New Roman"/>
        <family val="1"/>
      </rPr>
      <t>شاشة تلفاز ذكية :</t>
    </r>
    <r>
      <rPr>
        <sz val="18"/>
        <color theme="1"/>
        <rFont val="Times New Roman"/>
        <family val="1"/>
      </rPr>
      <t xml:space="preserve">
تجهيز شاشة تلفاز ذكية ذات نوعية جيدة (LG ،Samsung ) او مايعادلها  بحجم 32 بوصة عالية الدقة تربط بالانترنت wifi  والسعر يشمل تنصيب الشاشة على الحائط بحامل (قاعة) تربط بالحائط مع كل مايلزم لانهاء العمل وحسب توحيهات المنهدس المشرف</t>
    </r>
  </si>
  <si>
    <r>
      <rPr>
        <b/>
        <sz val="18"/>
        <color theme="3"/>
        <rFont val="Arial"/>
        <family val="2"/>
      </rPr>
      <t>Main electric board</t>
    </r>
    <r>
      <rPr>
        <sz val="18"/>
        <color theme="1"/>
        <rFont val="Arial"/>
        <family val="2"/>
      </rPr>
      <t xml:space="preserve">
Supplying materials, tools, and manpower, to supply, installing, and operating an electric board (40*60) cm. The work includes installing the iron board  frame , installing 20 circuit breakers, and the main cycle breaker, conductor Seimens or Germany, , with wiring maintenance, and reconnecting the electrical wires, the work includes supply all the material that required to complete the work according to the instructions of the  supervisor engineer</t>
    </r>
  </si>
  <si>
    <r>
      <rPr>
        <b/>
        <sz val="18"/>
        <color theme="3"/>
        <rFont val="Times New Roman"/>
        <family val="1"/>
      </rPr>
      <t>بورد كهربائي رئيسي</t>
    </r>
    <r>
      <rPr>
        <sz val="18"/>
        <color theme="1"/>
        <rFont val="Times New Roman"/>
        <family val="1"/>
      </rPr>
      <t xml:space="preserve">
تجهيز المواد والعدد والايدي العاملة والقيام بتجهيز وتركيب وتشغيل بورد كهربائي (40*60) سم العمل يشمل تركيب هيكل البورد الحديدي , تركيب 20 قاطع دورة (جوزة), قاطع دورة رئيسي,كوديكتر سيمنز او الماني المنشاء مع اعمال صيانة وتسليك واعادة ربط الوايرات الكهربائية مع تجهيز وتركيب جميع المواد اللازمة لانهاء العمل حسب توجيهات المهندس المشرف</t>
    </r>
  </si>
  <si>
    <r>
      <rPr>
        <b/>
        <sz val="18"/>
        <color theme="3"/>
        <rFont val="Times New Roman"/>
        <family val="1"/>
      </rPr>
      <t>Internal light</t>
    </r>
    <r>
      <rPr>
        <sz val="18"/>
        <color theme="1"/>
        <rFont val="Times New Roman"/>
        <family val="1"/>
      </rPr>
      <t xml:space="preserve">
Supply, Install and operate indoor spot light  (with bracket) luminaires with 100W bulb light of good quality with al cable system (2x2.5mm) from the mainboard and switches and on height 1.4m, the price includes all nessaries requirment to complete the works and according to the instruction of supervisor engineer.</t>
    </r>
  </si>
  <si>
    <r>
      <rPr>
        <b/>
        <sz val="18"/>
        <color theme="3"/>
        <rFont val="Times New Roman"/>
        <family val="1"/>
      </rPr>
      <t>انارة داخلية</t>
    </r>
    <r>
      <rPr>
        <sz val="18"/>
        <color theme="1"/>
        <rFont val="Times New Roman"/>
        <family val="1"/>
      </rPr>
      <t xml:space="preserve">
تجهيز و تركيب و فحص و تشغيل قواعد انارة  داخلية (سبوت لايت) مع مصباح قدرة 100 واط من نوعية  جيدة مثبت بالسقف مع كابل  2.5*2ملم  العمل يشمل كافة اعمال التسليك ,ومفتاح التشغيل  والربط بالمصدر الرئيسي  يكون مفتاح التشغيل على ارتفاع  1.4متر السعر يشمل كافة الاعمال اللازمة لانهاء العمل وحسب توجيهات المهندس المشرف.</t>
    </r>
  </si>
  <si>
    <r>
      <t xml:space="preserve">Aluminium handrail for disability
 </t>
    </r>
    <r>
      <rPr>
        <sz val="18"/>
        <color theme="1"/>
        <rFont val="Times New Roman"/>
        <family val="1"/>
      </rPr>
      <t>Supply and install Aluminium handrail pipe 1.5inches diameter and the minimum thickness of plate 1mm the pipe should fix to the walls each 50cm by  hinge  support and  to wall by three fresher bolt 12mm and fixed by height (0.85-0.95)m and along (0.75-0.85) m  all works should be done under the instruction of the supervisor engineer .</t>
    </r>
  </si>
  <si>
    <t>belongings</t>
  </si>
  <si>
    <t>5-1</t>
  </si>
  <si>
    <t>5</t>
  </si>
  <si>
    <t>4-13</t>
  </si>
  <si>
    <t>4-12</t>
  </si>
  <si>
    <t>4-11</t>
  </si>
  <si>
    <t>4-10</t>
  </si>
  <si>
    <t>4-9</t>
  </si>
  <si>
    <t>4-8</t>
  </si>
  <si>
    <t>4-7</t>
  </si>
  <si>
    <t>4-6</t>
  </si>
  <si>
    <t>4-5</t>
  </si>
  <si>
    <t>4-4</t>
  </si>
  <si>
    <t>4-3</t>
  </si>
  <si>
    <t>3-9</t>
  </si>
  <si>
    <t>3-8</t>
  </si>
  <si>
    <t>3-7</t>
  </si>
  <si>
    <t>3-6</t>
  </si>
  <si>
    <t>3-5</t>
  </si>
  <si>
    <t>3-4</t>
  </si>
  <si>
    <t>2-11</t>
  </si>
  <si>
    <t>2-10</t>
  </si>
  <si>
    <t>2-9</t>
  </si>
  <si>
    <t>2-8</t>
  </si>
  <si>
    <t>2-7</t>
  </si>
  <si>
    <t>2-6</t>
  </si>
  <si>
    <t>2-5</t>
  </si>
  <si>
    <t>1-13</t>
  </si>
  <si>
    <t>1-12</t>
  </si>
  <si>
    <t>1-11</t>
  </si>
  <si>
    <t>1-10</t>
  </si>
  <si>
    <t>1-9</t>
  </si>
  <si>
    <r>
      <rPr>
        <b/>
        <sz val="18"/>
        <color theme="3"/>
        <rFont val="Times New Roman"/>
        <family val="1"/>
      </rPr>
      <t xml:space="preserve">إزالة البلاط (السيراميك الجداري و الكاشي الارضي) مع المونة  ، ونقل الحطام خارج الموقع
</t>
    </r>
    <r>
      <rPr>
        <sz val="18"/>
        <color theme="1"/>
        <rFont val="Times New Roman"/>
        <family val="1"/>
      </rPr>
      <t xml:space="preserve">هدم وإزالة السيراميك الجداري  وكاشي(المزائيك ) مع المونة بسمك (0.1-0.15) متر بالاضافة الى هدم الجابية برتفاع  0.5م ابعاد (0.5*6)م وبموجب تعليمات المهندس المشرف ثم نقل جميع الأنقاض والحطام إلى  موقع  معتمد من قبل السلطات المحلية .والعمل يشمل ( ازالة مغاسل عدد 3 وسخان كهربائي واعادة تركيبهم مع جميع الاعمال اللازمة لانهاء العمل مع مراعاة عدم كسرها وتركيبها بصورة جيدة ) وحسب توجيهات المهندس المشرف </t>
    </r>
  </si>
  <si>
    <r>
      <rPr>
        <b/>
        <sz val="18"/>
        <color theme="3"/>
        <rFont val="Times New Roman"/>
        <family val="1"/>
      </rPr>
      <t>اعمال الصب الكونكريتي المسلح للسقف</t>
    </r>
    <r>
      <rPr>
        <sz val="18"/>
        <color theme="1"/>
        <rFont val="Times New Roman"/>
        <family val="1"/>
      </rPr>
      <t xml:space="preserve">
تجهيز مواد وعدد وايدي عاملة للقيام باعمال صب كونكريت السقف, العمل يشمل تجهيز قالب خشبي لسقف  بابعاد1  *2 متر وبسمك 20 سم يتكون من الواح الخشب الاملس بليوود يثبت على الاعمدة (الدراسك) بشكل محكم وبارتفاع 2  م, مع مراعات تثبيت القالب بشكل مستوي وقائم ومستقيم في منطقة الجسور مع , اعمال التسليح باستخدام شبكة من حديد التسليح بين كل شيش 15 سم  قطر الشيش الحديدي Ø10  يجب ان يكون حديد التسليح من النوع التركي الجيد,  اعمال الصب الكونكريتي باستخدام خليط كونكريت 1:2:4 من سمنت مقاوم للاملاح نسبة انضظاط  20 Mpa, اعمال الرش الجيد للخرسانة لمدة اسبوع على الاقل, السعر يشمل تكسير الصبة القديمة بنفس الابعاد وازلتها ورفع الانقاض الى الموقع المحدد من قبل البلدية وكذلك العمل يشمل  كل ما يتطلبة العمل لانجاز المهمة وحسب توجيهات المهندس المشرف"</t>
    </r>
  </si>
  <si>
    <r>
      <t xml:space="preserve">تجهيز مضخة (غطاس)
</t>
    </r>
    <r>
      <rPr>
        <sz val="20"/>
        <rFont val="Times New Roman"/>
        <family val="1"/>
      </rPr>
      <t xml:space="preserve">تجهيزونصب مضخة ماء (غطاس)( ايطالي اومايكافئه )  و حسب المواصفات Hmax 105m, Voltage phase 220V/1~ , Qmax 5.8M3/h , Power 1.1 KW/2.5 HP , 50 HZ, with speed of 2850 rpm و العمل يتضمن التنصيب  و جميع الاحتياجات (الكيبل الحامل و الكيبل   الكهربائي(الطول 100 متر)  حسب كفاءة و قوة المضخة و انبوب الماء 1 بوصة و ايضاً تثبيت مقبس كهربائي 13 امبير لتزويد و تشغيل المضخة (الغطاس) وايضاً انبوب و صمام (حنفية) لتوصيل المضخة ب خزانات الماء و توفير 100 متر من الانبوب القابل للطي بقطر 1 بوصة جميع الاحتياجات لتشغيل المضخة مطلوبة ضمن اللسعر المحدد و حسب توجيهات المهندس المشرف
</t>
    </r>
  </si>
  <si>
    <r>
      <t xml:space="preserve">Submersible pump  
</t>
    </r>
    <r>
      <rPr>
        <sz val="18"/>
        <rFont val="Times New Roman"/>
        <family val="1"/>
      </rPr>
      <t xml:space="preserve">Supplying, and installing Submersible pump , Italian made or equivalent with specifications
Hmax 105m, Voltage phase 220V/1~ , Qmax 5.8M3/h , Power 1.1 KW / 2.5 HP , 50 HZ, with speed of 2850 rpm, including installing and needed accessories (PVC pipe 1'', fixing cable and electric cable (and the length of 100) according the power of pump and also installing socket 13 A for electricity supply for Pump, also a PVC pipe with tap to contact the pump with water tanks and also providing flexible pipe 100 m Diameter 1'', all the needs to complete the work included within specified price and according to instructions of supervisor engineer </t>
    </r>
  </si>
  <si>
    <r>
      <rPr>
        <b/>
        <sz val="18"/>
        <color theme="4" tint="-0.249977111117893"/>
        <rFont val="Times New Roman"/>
        <family val="1"/>
      </rPr>
      <t>Plastic partition</t>
    </r>
    <r>
      <rPr>
        <sz val="18"/>
        <color theme="1"/>
        <rFont val="Times New Roman"/>
        <family val="1"/>
      </rPr>
      <t xml:space="preserve">
Supply of materials, tools and manpower required to installation plastic partition (plastic wall) that best quality with well install in wall, the price include all works and tools to install and curing the spaces between walls and frame by silicone or foam according to the guidance of the supervisor.</t>
    </r>
  </si>
  <si>
    <r>
      <rPr>
        <b/>
        <sz val="18"/>
        <color theme="4" tint="-0.249977111117893"/>
        <rFont val="Times New Roman"/>
        <family val="1"/>
      </rPr>
      <t>قطع بلاستك  PVC</t>
    </r>
    <r>
      <rPr>
        <sz val="18"/>
        <color theme="1"/>
        <rFont val="Times New Roman"/>
        <family val="1"/>
      </rPr>
      <t xml:space="preserve">
تجهيز المواد والمعدات والايدي العاملة لتركيب قطع بلاستك (جدار بلاستك) ذات نوعية جيدة مثبت بشكل جيد ,السعر يشمل جميع الاعمال والمواد اللازمة لتثبيت القطع البلاستيكي وعلاج الفراغات بين الاطار والجدار بمادة السليكون  وحسب توجيهات المهندس المشرف .</t>
    </r>
  </si>
  <si>
    <r>
      <rPr>
        <b/>
        <sz val="20"/>
        <color theme="3"/>
        <rFont val="Times New Roman"/>
        <family val="1"/>
      </rPr>
      <t>تجهيز وتركيب ونقل (دولاب) :-</t>
    </r>
    <r>
      <rPr>
        <sz val="20"/>
        <rFont val="Times New Roman"/>
        <family val="1"/>
      </rPr>
      <t xml:space="preserve">
تجهيز وتركيب ونقل  (دولاب) نوع ألومنيوم السطح العلوي كرانيت طبيعي ذات ارفف وابواب ,ومجرات ومقبض وخزائن ، ويشمل العمل  تجهيز حوض مغسلة واحد مع خلاط كروم (منشأ تركي) مع الربط بالمجاري ومصدر الماء بحيث لايزيد عن 3 متر ذات نوعية جيدة (تركي او مايعادله )  </t>
    </r>
  </si>
  <si>
    <r>
      <rPr>
        <b/>
        <sz val="18"/>
        <color theme="3"/>
        <rFont val="Times New Roman"/>
        <family val="1"/>
      </rPr>
      <t xml:space="preserve">Smart TV screen:
</t>
    </r>
    <r>
      <rPr>
        <sz val="18"/>
        <color theme="1"/>
        <rFont val="Times New Roman"/>
        <family val="1"/>
      </rPr>
      <t>Supplying smart TV screen a best quality (LG, Samsung) or equivalent 32-inch high-resolution connection to the wifi internet, and the price includes installing the screen on the wall by a stand (trestle ) and the work includ all necessary to finish the work,  according to the instruction of supervisor engineer.</t>
    </r>
  </si>
  <si>
    <r>
      <rPr>
        <b/>
        <sz val="18"/>
        <color theme="3"/>
        <rFont val="Times New Roman"/>
        <family val="1"/>
      </rPr>
      <t>تركيب مظلة باستخدام هيكل حديدي والتسقيف بمادة الكيربي</t>
    </r>
    <r>
      <rPr>
        <sz val="18"/>
        <color theme="1"/>
        <rFont val="Times New Roman"/>
        <family val="1"/>
      </rPr>
      <t xml:space="preserve">
</t>
    </r>
    <r>
      <rPr>
        <sz val="18"/>
        <rFont val="Times New Roman"/>
        <family val="1"/>
      </rPr>
      <t xml:space="preserve">تجهيز المواد والادوات والايدي العاملة للقيام بانشاء وتركيب مظلة حديدية  على شكل حرف U وبابعاد طول 30.4 وعرض 4 متر  امام الصفوف باستخدام مقاطع حديدية يتم تثبيتها على سطح الصف بواسطة براغي فيشر وبشكل جيد و بارتفاع 0.5-0.8 متر ومن الامام تثبت بواسطة اعمدة حديدة بطول 3.5-4 متر , مع التسقيف  بالواح الكيربي مع مراعاة تثبيتها بواسطة براغي برينة مع وضع واشر ربل وسليكون لمنع نفاذ الماء. 
مواصفات قطع الحديد المستخدم :
-الجسور الرئيسية باستخدام حديد مربع حجم 6 انج وسمك 3 ملم 
-الجسور الثانوية باستخدام حديد مربع حجم 2 انج وسمك 2.5 ملم 
-الاعمدة باستخدام حديد بوري قطر 6 انج وسمك 3 ملم المسافة بكل عمود 3 م
-الواح الكيربي  كيج  16 لسعر يشمل اعمال الطلاء   بطبقة واحدة طلاء مانع صدا ، وطبقتين من الطلاء الدهني نوع (Jotun ، Betek ، CAPAROL ، Polisan أو ما يعادلها). يجب تخفيف الدهان (10٪ - 15٪) مع المخففات لتحقيق تغطية مساحة الطلاء بما لا يزيد عن (10-12) متر مربع / لتر جميع الاعمال تتم حسب توجيهات المهندس المشرف    </t>
    </r>
  </si>
  <si>
    <r>
      <rPr>
        <b/>
        <sz val="18"/>
        <color theme="3"/>
        <rFont val="Times New Roman"/>
        <family val="1"/>
      </rPr>
      <t xml:space="preserve">Demolish the tiles (walls and floors) and remove the debris outside the location  
</t>
    </r>
    <r>
      <rPr>
        <sz val="18"/>
        <color theme="1"/>
        <rFont val="Times New Roman"/>
        <family val="1"/>
      </rPr>
      <t xml:space="preserve">Demolish &amp; remove mosaic thickness (0.1-0.15)m and ceramic tiles and remove handwashing,  (0.5*6) m height(0.5), then remove all the debris and rubble to the site approved by the local authorities .
Note (before that remove 3 ceramic hand wash basin  and boiler ) and  re-installation with all the work necessary for work done , with consideration not of break it) as per the instruction of supervisor engineer
</t>
    </r>
  </si>
  <si>
    <r>
      <rPr>
        <b/>
        <sz val="18"/>
        <color theme="3"/>
        <rFont val="Times New Roman"/>
        <family val="1"/>
      </rPr>
      <t>بورسلين للأرضية</t>
    </r>
    <r>
      <rPr>
        <sz val="18"/>
        <color theme="1"/>
        <rFont val="Times New Roman"/>
        <family val="1"/>
      </rPr>
      <t xml:space="preserve">
تجهيز كل المواد والعدد والايدي العاملة لاعمال تركيب سيراميك مانع للإنزلاق(بورسلين) (للمراحيض) يجب أن يكون البلاط مصري أو تركي الصنع او مايكافئه، ويجب أن تكون نهاية البلاط ليزرية وبسمك لا يقل عن 7 ملم ،بأبعاد حسب الحاجة  والألوان مختلفة  وحسب الاختيار من قبل المهندس المشرف ، مع مراعاة  اعمال قص البلاط بشكل منتظم باستخدام ماكنة القطع (الكوسرة)  و استخدام أسمنت مقاوم للكبريت والرمل المفحوص بمعدل خلط 1: 3. يتم حقن و درز المفاصل بواسطة ملاط أسمنت أبيض وكل ما هو مطلوب لإكمال كل جزء وتفصيل حسب تعليمات المهندس المشرف.
</t>
    </r>
  </si>
  <si>
    <r>
      <rPr>
        <b/>
        <sz val="18"/>
        <color theme="4" tint="-0.249977111117893"/>
        <rFont val="Times New Roman"/>
        <family val="1"/>
      </rPr>
      <t>مبردة هواء</t>
    </r>
    <r>
      <rPr>
        <sz val="18"/>
        <color theme="1"/>
        <rFont val="Times New Roman"/>
        <family val="1"/>
      </rPr>
      <t xml:space="preserve">:
حسب المواصفات التالية 
تجهيز مبردة هواء ذات نوعية جيدة(تركية الصنع او مايعادلها ) حسب المواصفات التالية :
-2 قطع حافظات ثلج
- 3 إعدادات للسرعة
-وظيفة التحكم بتوجيه الهواء 4 جهات
-60لتر سعة تخزين الماء
-تدفق الهواء 5000 م3 /ساعة
-طاقة 250 واط  </t>
    </r>
  </si>
  <si>
    <r>
      <rPr>
        <b/>
        <sz val="18"/>
        <color theme="4" tint="-0.249977111117893"/>
        <rFont val="Times New Roman"/>
        <family val="1"/>
      </rPr>
      <t>Air Cooler</t>
    </r>
    <r>
      <rPr>
        <sz val="18"/>
        <color theme="1"/>
        <rFont val="Times New Roman"/>
        <family val="1"/>
      </rPr>
      <t xml:space="preserve"> 
According to the specifications 
• 2 Pcs Ice Boxes 
• 3 Speed settings 
• Auto &amp; manual 4 ways swing function 
• Water storage: 60L
 • 5000 m3/h Air Flow 
• Power : 250W</t>
    </r>
  </si>
  <si>
    <r>
      <rPr>
        <sz val="20"/>
        <color theme="1"/>
        <rFont val="Times New Roman"/>
        <family val="1"/>
      </rPr>
      <t>1- Supplying  and instullation wood bed, of good quality (locally made)( one person )
2- Supplying  polyester pillow Best quality, (number of 2)
3-Supplying mattress  for the bed best quality 
4- Supplying blanket thick, number of 2 (Turkish or equivalent)(one person)</t>
    </r>
    <r>
      <rPr>
        <b/>
        <sz val="18"/>
        <color theme="3"/>
        <rFont val="Times New Roman"/>
        <family val="1"/>
      </rPr>
      <t xml:space="preserve">
</t>
    </r>
  </si>
  <si>
    <r>
      <t>m</t>
    </r>
    <r>
      <rPr>
        <b/>
        <sz val="18"/>
        <color theme="1"/>
        <rFont val="Calibri"/>
        <family val="2"/>
      </rPr>
      <t>²</t>
    </r>
  </si>
  <si>
    <t>5-2</t>
  </si>
  <si>
    <r>
      <rPr>
        <b/>
        <sz val="18"/>
        <color theme="4" tint="-0.249977111117893"/>
        <rFont val="Times New Roman"/>
        <family val="1"/>
      </rPr>
      <t>Supplying floor carpets</t>
    </r>
    <r>
      <rPr>
        <sz val="18"/>
        <rFont val="Times New Roman"/>
        <family val="1"/>
      </rPr>
      <t xml:space="preserve">
Supplying  floor carpets good quality (Turkish or equivalent) with engravings and drawings the colors to be determined by the supervising engineer.</t>
    </r>
  </si>
  <si>
    <r>
      <rPr>
        <b/>
        <sz val="18"/>
        <color theme="4" tint="-0.249977111117893"/>
        <rFont val="Times New Roman"/>
        <family val="1"/>
      </rPr>
      <t xml:space="preserve">تجهيز سجاد ارضيات </t>
    </r>
    <r>
      <rPr>
        <sz val="18"/>
        <rFont val="Times New Roman"/>
        <family val="1"/>
      </rPr>
      <t xml:space="preserve">
تجهيز سجاد الارضيات بجودة جيدة (تركي او ما يعادلها) مع نقوش ورسومات الالوان يحددها المهندس المشرف.</t>
    </r>
  </si>
  <si>
    <r>
      <rPr>
        <b/>
        <sz val="18"/>
        <color theme="3"/>
        <rFont val="Times New Roman"/>
        <family val="1"/>
      </rPr>
      <t xml:space="preserve">Terrazzo works for rooftop
</t>
    </r>
    <r>
      <rPr>
        <sz val="18"/>
        <rFont val="Times New Roman"/>
        <family val="1"/>
      </rPr>
      <t>Supplying and Laying floor mosaic tiles(terrazzo) (30x30)cm local made grade 3. applying tiles on layer of cement mortar by using sulfate resistant cement &amp; tested sand at a mixing ratio 1:3 with slop requirement and use the cut machine for the edges  , Joints shall be grouted by white cement mortar,with consider the expantion joint every 5m Joints shall be grouted by approved mastic , The price includes two opposite layers of lime and felt brushes of the finest types before flattening, taking into consideration the infusion of rainwater into the gutters.
all the work should be done according to the instruction of the supervision engineer.</t>
    </r>
  </si>
  <si>
    <r>
      <rPr>
        <b/>
        <sz val="18"/>
        <color theme="3"/>
        <rFont val="Times New Roman"/>
        <family val="1"/>
      </rPr>
      <t xml:space="preserve">تطبيق كاشي (موازاييك) للسطح  </t>
    </r>
    <r>
      <rPr>
        <sz val="18"/>
        <color theme="1"/>
        <rFont val="Times New Roman"/>
        <family val="1"/>
      </rPr>
      <t xml:space="preserve">
تجهيز وتثبيت كاشي (موزاييك) للارضيات (30 × 30) سم محلية الصنع تدرج 3. تطبق البلاط على طبقة من مزيج الاسمنت و الرمل الفحوص ويكون الاسمنت من النوع المقاوم للكبريت والاملاح  بنسبة خلط 1: 3 مع اخذ بنظر الاعتبار متطلبات الميل اثناء التنفيذ وتكون اعمال قص البلاط بشكل منتظم باستخدام ماكنة القطع (الكوسرة) ، يتم حقن وحشو المفاصل بالاسمنت الابيض، مع اخذ بنظر الاعتبار مفاصل التمدد كل 5م ويتم حشو وحقن المفاصل بمادة الماستك الناجحة بالفحص المختبري والسعر يشمل فرش طبقتين متعاكستين من القير واللباد من اجود الانواع قبل التسطح مع اخذ بنظر الاعتبار تصريب مياه الامطار الى المزاريب  ويشمل العمل كل ما هو مطلوب لإكمال العمل في كل جزء والتفاصيل حسب تعليمات المهندس المشرف.</t>
    </r>
  </si>
  <si>
    <r>
      <rPr>
        <b/>
        <sz val="18"/>
        <color theme="3" tint="-0.249977111117893"/>
        <rFont val="Times New Roman"/>
        <family val="1"/>
      </rPr>
      <t>Terrazzo works for floor</t>
    </r>
    <r>
      <rPr>
        <sz val="18"/>
        <color theme="1"/>
        <rFont val="Times New Roman"/>
        <family val="1"/>
      </rPr>
      <t xml:space="preserve">
Supplying and Laying floor mosaic tiles(terrazzo) (30x30)cm local made grade 3. applying tiles on layer of cement mortar by using sulfate resistant cement &amp; tested sand at a mixing ratio 1:3 with slop requirement and use the cut machine for the edges  , Joints shall be grouted by white cement mortar,with consider the expantion joint every 5m Joints shall be grouted by approved mastic all the work should be done according to the instruction of the supervision engineer.</t>
    </r>
  </si>
  <si>
    <r>
      <rPr>
        <b/>
        <sz val="18"/>
        <color theme="3" tint="-0.249977111117893"/>
        <rFont val="Times New Roman"/>
        <family val="1"/>
      </rPr>
      <t xml:space="preserve">تطبيق كاشي (موازاييك) للارضيات </t>
    </r>
    <r>
      <rPr>
        <sz val="18"/>
        <color theme="1"/>
        <rFont val="Times New Roman"/>
        <family val="1"/>
      </rPr>
      <t xml:space="preserve">
تجهيز وتثبيت كاشي (موزاييك) للارضيات (30 × 30) سم محلية الصنع تدرج 3. تطبق البلاط على طبقة من مزيج الاسمنت و الرمل الفحوص ويكون الاسمنت من النوع المقاوم للكبريت والاملاح  بنسبة خلط 1: 3 مع اخذ بنظر الاعتبار متطلبات الميل اثناء التنفيذ وتكون اعمال قص البلاط بشكل منتظم باستخدام ماكنة القطع (الكوسرة) ، يتم حقن وحشو المفاصل بالاسمنت الابيض، مع اخذ بنظر الاعتبار مفاصل التمدد كل 5م ويتم حشو وحقن المفاصل بمادة الماستك الناجحة بالفحص المختبري والسعر يشمل فرش طبقتين متعاكستين من القير واللباد من اجود الانواع قبل التسطح مع اخذ بنظر الاعتبار تصريب مياه الامطار الى المزاريب  ويشمل العمل كل ما هو مطلوب لإكمال العمل في كل جزء والتفاصيل حسب تعليمات المهندس المشرف.</t>
    </r>
  </si>
  <si>
    <r>
      <rPr>
        <b/>
        <sz val="18"/>
        <color theme="3" tint="-0.249977111117893"/>
        <rFont val="Times New Roman"/>
        <family val="1"/>
      </rPr>
      <t xml:space="preserve">Porcelain tiles trrazzo works </t>
    </r>
    <r>
      <rPr>
        <sz val="18"/>
        <rFont val="Times New Roman"/>
        <family val="1"/>
      </rPr>
      <t xml:space="preserve">
Supplying materials tools, manpower and Laying 12 stair tiles terrazzo (120x30)cm should be Egyptian or Turkish made applying tiles on layer of cement mortar by using sulfate resistant cement &amp; tested sand at a mixing ratio 1:3 with slop requirement , Joints shall be grouted by white cement mortar,   and  all that is required to complete the work and according to the instructions of the supervising engineer</t>
    </r>
  </si>
  <si>
    <r>
      <rPr>
        <b/>
        <sz val="16"/>
        <color theme="4" tint="-0.499984740745262"/>
        <rFont val="Times New Roman"/>
        <family val="1"/>
      </rPr>
      <t>Installing a sunshade using a steel frame and roofing with kerbi</t>
    </r>
    <r>
      <rPr>
        <sz val="16"/>
        <color theme="1"/>
        <rFont val="Times New Roman"/>
        <family val="1"/>
      </rPr>
      <t xml:space="preserve">
Installation and supplying the materials, tools and manpower to carry out the construction and installation of a U-shaped iron sunshade with dimensions ( length  30.4 m,width 4 m ) using iron culumms that are fixed to the surface of the classroom by means of Fischer screws,  height of 0.5-0.8 meters and from the in front of classroom fixed by iron columns of length 3.5 - 4 meters, with the roofing with the kerby sheets, taking into account their fixation by screws with a rubber and silicon to prevent water penetration.
Used Iron Cutting Specifications: Main bridges using square iron, size 6 inches, and thickness of 3 mm
minor bridges using square iron, size 2 inches, 2.5 mm thick
- The columns are using iron, diameter 6 inches, thickness of 3 mm, the distance of each column is 3 meters
-kerby Cage 16
 Painting with one layer anti-corrosion paint, and two-layer oil paint type \(Jotun, Betek, CAPAROL, Polisan, Dyo or equivalent). The paint should be diluted (10%--15%) with thinners to achieve the coverage of painting area of not more than (10-12) m2/Litter/layer.All work and according to the instructions of the supervising engineer.</t>
    </r>
  </si>
  <si>
    <r>
      <rPr>
        <b/>
        <sz val="18"/>
        <color theme="4" tint="-0.249977111117893"/>
        <rFont val="Times New Roman"/>
        <family val="1"/>
      </rPr>
      <t>Exhaust fan</t>
    </r>
    <r>
      <rPr>
        <b/>
        <sz val="18"/>
        <color theme="3"/>
        <rFont val="Times New Roman"/>
        <family val="1"/>
      </rPr>
      <t xml:space="preserve"> </t>
    </r>
    <r>
      <rPr>
        <sz val="18"/>
        <color theme="1"/>
        <rFont val="Times New Roman"/>
        <family val="1"/>
      </rPr>
      <t xml:space="preserve">
Supply and install exhaust fan (6) inch with power switch good quality with all electric connections requirement (wiring, switch plug and glass) according to the instruction of supervisor engineer. .</t>
    </r>
  </si>
  <si>
    <r>
      <rPr>
        <b/>
        <sz val="18"/>
        <color theme="4" tint="-0.249977111117893"/>
        <rFont val="Times New Roman"/>
        <family val="1"/>
      </rPr>
      <t>مفرغة هواء</t>
    </r>
    <r>
      <rPr>
        <sz val="18"/>
        <color theme="1"/>
        <rFont val="Times New Roman"/>
        <family val="1"/>
      </rPr>
      <t xml:space="preserve">
تجهيز وتنصيب مفرغة هواء قياس6 انج من النوع الجيد , العمل يشمل التسليك ومفتاح التشغيل والزجاج مع كل مايلزم من توصيلات كهربائية حسب توجيهات المهندس المشرف .</t>
    </r>
  </si>
  <si>
    <r>
      <rPr>
        <b/>
        <sz val="18"/>
        <color theme="4" tint="-0.249977111117893"/>
        <rFont val="Times New Roman"/>
        <family val="1"/>
      </rPr>
      <t>Maintenance  and re-install AC unit</t>
    </r>
    <r>
      <rPr>
        <sz val="18"/>
        <color theme="1"/>
        <rFont val="Times New Roman"/>
        <family val="1"/>
      </rPr>
      <t xml:space="preserve">
Supplying all materials, manpower and tools necessary for re-installing air conditioning units the works include maintenance of air conditioners, operation and recharge with the best quality of air-conditioning gas (French or equivalent), reconnecting electricity using cable (2 * 4) mm with a length not exceeding 25 m. Connect to the AC power source (main baord), The price includes all necessary pipes and others to complete the work and the connection switch, and the work must be done according to a supervising engineer. </t>
    </r>
  </si>
  <si>
    <r>
      <rPr>
        <b/>
        <sz val="18"/>
        <color theme="4" tint="-0.249977111117893"/>
        <rFont val="Times New Roman"/>
        <family val="1"/>
      </rPr>
      <t>صيانة واعادة تنصيب مكيف هواء(سبلت)</t>
    </r>
    <r>
      <rPr>
        <sz val="18"/>
        <color theme="1"/>
        <rFont val="Times New Roman"/>
        <family val="1"/>
      </rPr>
      <t xml:space="preserve">
تجهيز المواد والعدد والايدي العاملة لاعادة تنصيب مكيف هواء موجود العمل يشمل صيانة المكيف وتشغيله مع ملئ بالغاز من افضل النوعية المتوفرة في السوق المحالي (فرنسي او مايعادله ) واعمال اعادة الربط الكهربائي (2*4) ملم ستاندارد وبطول لايزيدعن 25 متر مع التوصيل الى البوردو, السعر يشمل كل مايلزم من انابيب وغيرها لاكمال العمل مع عمل قفص حدديدي للمنظومة الخارجية وتركيب سويج اشارة (45 امبير). يربط في المكان الذي يقرره المهندس المشرف داخل الروضة  .</t>
    </r>
  </si>
  <si>
    <r>
      <rPr>
        <b/>
        <sz val="18"/>
        <color theme="4" tint="-0.249977111117893"/>
        <rFont val="Times New Roman"/>
        <family val="1"/>
      </rPr>
      <t>Supply and install AC unit</t>
    </r>
    <r>
      <rPr>
        <sz val="18"/>
        <color theme="1"/>
        <rFont val="Times New Roman"/>
        <family val="1"/>
      </rPr>
      <t xml:space="preserve">
Supply and install AC units, 2 tons,best quality new (Samsung, LG, TOSOT, ..... or equivalent) the price include all the necessary work for the connection, using a (2*4)mm cable standard with long 25m with connecting to main baord . Steel cage should be added to the outdoor unit. And install light switch (45)Amps and according to the supervisor engineer."</t>
    </r>
  </si>
  <si>
    <r>
      <rPr>
        <b/>
        <sz val="18"/>
        <color theme="4" tint="-0.249977111117893"/>
        <rFont val="Times New Roman"/>
        <family val="1"/>
      </rPr>
      <t>تجهيز مكيف هواء(سبلت)</t>
    </r>
    <r>
      <rPr>
        <sz val="18"/>
        <color theme="1"/>
        <rFont val="Times New Roman"/>
        <family val="1"/>
      </rPr>
      <t xml:space="preserve">
تجهيز مواد والقيام بتركيب مكيف هواء (سبلت يونت ) (2 طن) من اجود الانواع جديد نوع (سامسونج, ال جي, توسوت, ....) مع الكيبل (2*4) ملم ستاندارد وبطول 25 متر مع التوصيل الى البورد وعمل قفص حدديدي للمنظومة الخارجية وتركيب سويج اشارة (45 امبير). وحسب توجيه المهندس المشرف."</t>
    </r>
  </si>
  <si>
    <r>
      <rPr>
        <b/>
        <sz val="18"/>
        <color theme="4" tint="-0.249977111117893"/>
        <rFont val="Times New Roman"/>
        <family val="1"/>
      </rPr>
      <t>Sewerage PVC pipes:-</t>
    </r>
    <r>
      <rPr>
        <sz val="18"/>
        <color theme="3"/>
        <rFont val="Times New Roman"/>
        <family val="1"/>
      </rPr>
      <t xml:space="preserve">
</t>
    </r>
    <r>
      <rPr>
        <sz val="18"/>
        <rFont val="Times New Roman"/>
        <family val="1"/>
      </rPr>
      <t>Supply material,tools and manpower to installation sewerage PVC pipe dia.(4 inches) best type in the local market. The work includes excavation works 30cm width * 30cm depth, with laying pipe, backfilling using fine materials, re-cast concrete or tiles work if any, all the work should be done according to the instructions of  Supervising engineer.</t>
    </r>
  </si>
  <si>
    <r>
      <rPr>
        <b/>
        <sz val="18"/>
        <color theme="4" tint="-0.249977111117893"/>
        <rFont val="Times New Roman"/>
        <family val="1"/>
      </rPr>
      <t>انابيب PVC للمجاري :</t>
    </r>
    <r>
      <rPr>
        <b/>
        <sz val="18"/>
        <color theme="3"/>
        <rFont val="Times New Roman"/>
        <family val="1"/>
      </rPr>
      <t xml:space="preserve">-
</t>
    </r>
    <r>
      <rPr>
        <sz val="18"/>
        <rFont val="Times New Roman"/>
        <family val="1"/>
      </rPr>
      <t xml:space="preserve"> تجهيز المواد والادوات والايدي العاملة للقيام بمد انبوب مجاري PVC بقطر4 انج افضل نوعية متوفرة بالسوق المحلية , العمل يشمل القيام بتكسير الصبة  او البلاط ان وجد مع اعمال الحفر بابعاد عرض 30 سم  و عمق 30 سم  مع اعمال ربط الانبوب وملحقاته ثم القيام باعمال الدفن باستخدام رمل ناعم واعمال اعادة الصب الكونكريتي او البلاط ان وجد ويشمل العمل رفع جميع الانقاض ومع كل مايتطلبه العمل  لانهائه  وحسب توجيهات المهندس المشرف. </t>
    </r>
  </si>
  <si>
    <r>
      <rPr>
        <b/>
        <sz val="18"/>
        <color theme="4" tint="-0.249977111117893"/>
        <rFont val="Times New Roman"/>
        <family val="1"/>
      </rPr>
      <t>PVC (checkpoints)</t>
    </r>
    <r>
      <rPr>
        <b/>
        <sz val="18"/>
        <color theme="3"/>
        <rFont val="Times New Roman"/>
        <family val="1"/>
      </rPr>
      <t xml:space="preserve">   </t>
    </r>
    <r>
      <rPr>
        <sz val="18"/>
        <color theme="1"/>
        <rFont val="Times New Roman"/>
        <family val="1"/>
      </rPr>
      <t xml:space="preserve">          
supply materials, tools and manpower to installation PVC manholes with the dimensions( 20*20)cm the work includes connecting manholes with the pipes with all fitting which need to complete the connection, backfilling, clean up the site and remove the debris out off-site, all the work should be done according to the instruction of the supervision engineer.</t>
    </r>
  </si>
  <si>
    <r>
      <rPr>
        <b/>
        <sz val="18"/>
        <color theme="4" tint="-0.249977111117893"/>
        <rFont val="Times New Roman"/>
        <family val="1"/>
      </rPr>
      <t>PVC (نقطة تفتيش)</t>
    </r>
    <r>
      <rPr>
        <sz val="18"/>
        <color theme="1"/>
        <rFont val="Times New Roman"/>
        <family val="1"/>
      </rPr>
      <t xml:space="preserve"> 
تجهيز المواد والادوات  والايدي العاملة للقيام باعمال تنفيذ مانهول(نقطة تفتيش) من البلاستك بقياس( 20*20 ) سم ويشمل العمل تثبيت المنهول واعمال ربط الانابيب بالمنهول مع تجهيز وربط جميع الملحقات اللازمة لانهاء العمل وازالة جميع الانقاض والمخلفات وتنظيف موقع العمل, كل الاعمال يجب ان تتم حسب توجيهات المهندس المشرف.</t>
    </r>
  </si>
  <si>
    <r>
      <rPr>
        <b/>
        <sz val="18"/>
        <color theme="4" tint="-0.249977111117893"/>
        <rFont val="Times New Roman"/>
        <family val="1"/>
      </rPr>
      <t>Reinforcement plastic  manholes( cover)</t>
    </r>
    <r>
      <rPr>
        <b/>
        <sz val="18"/>
        <color theme="3"/>
        <rFont val="Times New Roman"/>
        <family val="1"/>
      </rPr>
      <t xml:space="preserve">
</t>
    </r>
    <r>
      <rPr>
        <sz val="18"/>
        <color theme="1"/>
        <rFont val="Times New Roman"/>
        <family val="1"/>
      </rPr>
      <t xml:space="preserve">supply material, equipment, tools to install reinforcement  manhole cover with dimensions(60*60)cm the work includes removing the damaged one and install new cover using cement martor, and cleaning the site all the work should be done according to the instructions of  Supervising engineer.  </t>
    </r>
    <r>
      <rPr>
        <b/>
        <sz val="18"/>
        <color theme="3"/>
        <rFont val="Times New Roman"/>
        <family val="1"/>
      </rPr>
      <t xml:space="preserve"> 
</t>
    </r>
  </si>
  <si>
    <r>
      <rPr>
        <b/>
        <sz val="18"/>
        <color theme="4" tint="-0.249977111117893"/>
        <rFont val="Times New Roman"/>
        <family val="1"/>
      </rPr>
      <t>غطاء منهول بلاستك مسلح</t>
    </r>
    <r>
      <rPr>
        <sz val="18"/>
        <color theme="1"/>
        <rFont val="Times New Roman"/>
        <family val="1"/>
      </rPr>
      <t xml:space="preserve">
توريد المواد والمعدات والأدوات اللازمة لتثبيت غطاء منهول مسلح بأبعاد (60*60)cm للقسطل ويشمل العمل إزالة الجزء التالف وتركيب الغطاء الجديد مع الفريم السعر يشمل اعمال تكسير وتثبيت الجديد بمونة الاسمنت وتنظيف الموقع  وحسب توجيهات المهندس المشرف.</t>
    </r>
  </si>
  <si>
    <r>
      <rPr>
        <b/>
        <sz val="18"/>
        <color theme="4" tint="-0.249977111117893"/>
        <rFont val="Times New Roman"/>
        <family val="1"/>
      </rPr>
      <t>Reinforcement plastic  manholes( cover)</t>
    </r>
    <r>
      <rPr>
        <b/>
        <sz val="18"/>
        <color theme="3"/>
        <rFont val="Times New Roman"/>
        <family val="1"/>
      </rPr>
      <t xml:space="preserve">
</t>
    </r>
    <r>
      <rPr>
        <sz val="18"/>
        <color theme="1"/>
        <rFont val="Times New Roman"/>
        <family val="1"/>
      </rPr>
      <t xml:space="preserve">supply material, equipment, tools to install reinforcement  manhole cover with dimensions(30*30)cm the work includes removing the damaged one and install new cover using cement martor, and cleaning the site all the work should be done according to the instructions of  Supervising engineer.  </t>
    </r>
    <r>
      <rPr>
        <b/>
        <sz val="18"/>
        <color theme="3"/>
        <rFont val="Times New Roman"/>
        <family val="1"/>
      </rPr>
      <t xml:space="preserve"> 
</t>
    </r>
  </si>
  <si>
    <r>
      <rPr>
        <b/>
        <sz val="18"/>
        <color theme="4" tint="-0.249977111117893"/>
        <rFont val="Times New Roman"/>
        <family val="1"/>
      </rPr>
      <t>غطاء منهول بلاستك مسلح</t>
    </r>
    <r>
      <rPr>
        <sz val="18"/>
        <color theme="1"/>
        <rFont val="Times New Roman"/>
        <family val="1"/>
      </rPr>
      <t xml:space="preserve">
توريد المواد والمعدات والأدوات اللازمة لتثبيت غطاء منهول مسلح بأبعاد (30*30)cm للقسطل ويشمل العمل إزالة الجزء التالف وتركيب الغطاء الجديد مع الفريم السعر يشمل اعمال تكسير وتثبيت الجديد بمونة الاسمنت وتنظيف الموقع  وحسب توجيهات المهندس المشرف.</t>
    </r>
  </si>
  <si>
    <r>
      <rPr>
        <b/>
        <sz val="18"/>
        <color theme="4" tint="-0.249977111117893"/>
        <rFont val="Times New Roman"/>
        <family val="1"/>
      </rPr>
      <t>PPR  pipe</t>
    </r>
    <r>
      <rPr>
        <b/>
        <sz val="18"/>
        <color theme="3"/>
        <rFont val="Times New Roman"/>
        <family val="1"/>
      </rPr>
      <t xml:space="preserve">
</t>
    </r>
    <r>
      <rPr>
        <sz val="18"/>
        <color theme="1"/>
        <rFont val="Times New Roman"/>
        <family val="1"/>
      </rPr>
      <t xml:space="preserve"> Supply materials and tools, labors to provide &amp; install PPR pipe Dia. 3/4 inches of exterior diameter Turkish or Egyptian -made the work includes drilling, laying, backfilling with surface ground repair or fixing to the wall by a suitable clip,  and all fitting(elbow, junction, connector, adapter, nipple…etc.) under engineer instructions.</t>
    </r>
  </si>
  <si>
    <r>
      <rPr>
        <b/>
        <sz val="18"/>
        <color theme="4" tint="-0.249977111117893"/>
        <rFont val="Times New Roman"/>
        <family val="1"/>
      </rPr>
      <t>أنابيب بلاستك</t>
    </r>
    <r>
      <rPr>
        <sz val="18"/>
        <color theme="1"/>
        <rFont val="Times New Roman"/>
        <family val="1"/>
      </rPr>
      <t xml:space="preserve">
تجهيز المواد والأدوات ، والعمال لتجهيز ومد انابيب بلاستيكية بقطر خارجي3/4 انج تركي أو مصري الصنع، يتضمن العمل الحفر ، ومد الانابيب، والدفن مع إصلاح سطح الأرض أو تثبيتها على الجداران بمشبك مناسب ،ويشمل العمل ايضا جميع التركيبات والملحقات اللازمة لاتمام العمل (العكس، الوصلة ، الموصل ، المحول ، نبل... الخ). ) تحت تعليمات المهندس.</t>
    </r>
  </si>
  <si>
    <r>
      <rPr>
        <b/>
        <sz val="18"/>
        <color theme="4" tint="-0.249977111117893"/>
        <rFont val="Times New Roman"/>
        <family val="1"/>
      </rPr>
      <t xml:space="preserve">Installation gutter pipe  </t>
    </r>
    <r>
      <rPr>
        <b/>
        <sz val="18"/>
        <color theme="3"/>
        <rFont val="Times New Roman"/>
        <family val="1"/>
      </rPr>
      <t xml:space="preserve">
</t>
    </r>
    <r>
      <rPr>
        <sz val="18"/>
        <color theme="1"/>
        <rFont val="Times New Roman"/>
        <family val="1"/>
      </rPr>
      <t xml:space="preserve"> Supply materials, manpower, and tools, labors to provide &amp; install PVC pipe Dia. 4 inches of exterior diameter Turkish or equivalent the work includes opening a hole in the concrete for PVC pipe, fixed the gutter pipes in the walls by using four clips all the work including supply and installation all required fitting to complete the work, and treat the concrete holes by using waterproof materials according to the guidance of the supervisor</t>
    </r>
  </si>
  <si>
    <r>
      <rPr>
        <b/>
        <sz val="18"/>
        <color theme="4" tint="-0.249977111117893"/>
        <rFont val="Times New Roman"/>
        <family val="1"/>
      </rPr>
      <t xml:space="preserve">تنصيب مزاريب </t>
    </r>
    <r>
      <rPr>
        <sz val="18"/>
        <color theme="1"/>
        <rFont val="Times New Roman"/>
        <family val="1"/>
      </rPr>
      <t xml:space="preserve">
تجهيز المواد والأدوات ، والايدي العاملة لتجهيز ومد انابيب بلاستيكية (مزاريب) بقطر خارجي 4 انج تركي المنشا او مايكافئه، يتضمن العمل تكسير الصبه وعمل فتحات للانابيب ، ومد المزاريب مع التثبيت بقفايص عللى الجدران بشكل جيد عدد 4 قفايص ،ويشمل العمل ايضا جميع التركيبات والملحقات اللازمة لاتمام العمل مع اعمال معالجة فتحات الكونكريتيه بمواد مانعة الرطوبه والفحص والتاكد من عدم التسريب  تحت تعليمات المهندس المشرف .</t>
    </r>
  </si>
  <si>
    <r>
      <rPr>
        <b/>
        <sz val="18"/>
        <color theme="4" tint="-0.249977111117893"/>
        <rFont val="Times New Roman"/>
        <family val="1"/>
      </rPr>
      <t>Dislodging of Septic tank (3*3*3)m</t>
    </r>
    <r>
      <rPr>
        <b/>
        <sz val="18"/>
        <color theme="4" tint="-0.249977111117893"/>
        <rFont val="Calibri"/>
        <family val="2"/>
      </rPr>
      <t>³</t>
    </r>
    <r>
      <rPr>
        <sz val="18"/>
        <color theme="3"/>
        <rFont val="Times New Roman"/>
        <family val="1"/>
      </rPr>
      <t xml:space="preserve">
</t>
    </r>
    <r>
      <rPr>
        <sz val="18"/>
        <color theme="1"/>
        <rFont val="Times New Roman"/>
        <family val="1"/>
      </rPr>
      <t>providing vaccum truck for dislodging wastewater. The work includes transportation and discharges wastewater in the dumping site approved by the department of municipality or relevant authority and according to instructions of supervisor engineer.</t>
    </r>
    <r>
      <rPr>
        <b/>
        <sz val="18"/>
        <color theme="3"/>
        <rFont val="Times New Roman"/>
        <family val="1"/>
      </rPr>
      <t xml:space="preserve">
</t>
    </r>
  </si>
  <si>
    <r>
      <rPr>
        <b/>
        <sz val="18"/>
        <color theme="4" tint="-0.249977111117893"/>
        <rFont val="Times New Roman"/>
        <family val="1"/>
      </rPr>
      <t>تفريغ خزان المياه الثقيلة (3*3*3)م</t>
    </r>
    <r>
      <rPr>
        <b/>
        <sz val="18"/>
        <color theme="4" tint="-0.249977111117893"/>
        <rFont val="Calibri"/>
        <family val="2"/>
      </rPr>
      <t>³</t>
    </r>
    <r>
      <rPr>
        <b/>
        <sz val="18"/>
        <color theme="3"/>
        <rFont val="Times New Roman"/>
        <family val="1"/>
      </rPr>
      <t xml:space="preserve">
</t>
    </r>
    <r>
      <rPr>
        <sz val="18"/>
        <color theme="1"/>
        <rFont val="Times New Roman"/>
        <family val="1"/>
      </rPr>
      <t>توفير حوضيات سحب والقيام بنزح المياه الثقيلة  , العمل يتضمن ايضاً نقل و تفريغ المياه الثقيلة في منطقة بعيدة تحت موافقة من قبل دائرة بلدية المنطقة او اي جهة اخرى ذات سلطة و حسب توجيهات المهندس المشرف .</t>
    </r>
  </si>
  <si>
    <r>
      <rPr>
        <b/>
        <sz val="18"/>
        <color theme="3"/>
        <rFont val="Times New Roman"/>
        <family val="1"/>
      </rPr>
      <t xml:space="preserve"> </t>
    </r>
    <r>
      <rPr>
        <b/>
        <sz val="18"/>
        <color theme="4" tint="-0.249977111117893"/>
        <rFont val="Times New Roman"/>
        <family val="1"/>
      </rPr>
      <t>Metal chromium Water Tap</t>
    </r>
    <r>
      <rPr>
        <b/>
        <sz val="18"/>
        <color theme="3"/>
        <rFont val="Times New Roman"/>
        <family val="1"/>
      </rPr>
      <t xml:space="preserve">
</t>
    </r>
    <r>
      <rPr>
        <sz val="18"/>
        <color theme="1"/>
        <rFont val="Times New Roman"/>
        <family val="1"/>
      </rPr>
      <t>Supply &amp; Install Chromium water tap 1/2inch of the best quality (Turkish-made) (Itemed or equivalent) with all required materials, fittings and works.</t>
    </r>
  </si>
  <si>
    <r>
      <rPr>
        <b/>
        <sz val="18"/>
        <color theme="4" tint="-0.249977111117893"/>
        <rFont val="Times New Roman"/>
        <family val="1"/>
      </rPr>
      <t>حنفية معدنية</t>
    </r>
    <r>
      <rPr>
        <sz val="18"/>
        <color theme="1"/>
        <rFont val="Times New Roman"/>
        <family val="1"/>
      </rPr>
      <t xml:space="preserve">
تجهيز وتركيب حنفيات ماء مصنوعة من الكروم 1/2 انش من افضل نوعية (تركي الصنع) (Itemed أو ما يعادلها) مع جميع المواد والتجهيزات والأعمال المطلوبة.</t>
    </r>
  </si>
  <si>
    <r>
      <rPr>
        <b/>
        <sz val="18"/>
        <color theme="4" tint="-0.249977111117893"/>
        <rFont val="Times New Roman"/>
        <family val="1"/>
      </rPr>
      <t>Install a toilet bidet</t>
    </r>
    <r>
      <rPr>
        <sz val="18"/>
        <color theme="1"/>
        <rFont val="Times New Roman"/>
        <family val="1"/>
      </rPr>
      <t xml:space="preserve">
Supply and install a toilet bidets best type Turkey or equivalent 1/2 inches, connected on the water source and fix the holder properly on the wall, the work include supply all materials to complete the job according to the instructions of the supervisor engineer.</t>
    </r>
  </si>
  <si>
    <r>
      <rPr>
        <b/>
        <sz val="18"/>
        <color theme="4" tint="-0.249977111117893"/>
        <rFont val="Times New Roman"/>
        <family val="1"/>
      </rPr>
      <t>تركيب شطافة مرحاض</t>
    </r>
    <r>
      <rPr>
        <sz val="18"/>
        <color theme="1"/>
        <rFont val="Times New Roman"/>
        <family val="1"/>
      </rPr>
      <t xml:space="preserve">
تجهيز وتركيب شطافة مرحاض نوعية تركي او ما يكافئه قطر نص انج تربط مع مصدر الماء من جهه وتثبت الحامل على الحائط بشكل جيد من الجهه الاخرى, يشمل تجهيز جميع المواد اللازمة لاتمام العمل وحسب توجيهات المهندس المشرف.</t>
    </r>
  </si>
  <si>
    <r>
      <rPr>
        <b/>
        <sz val="20"/>
        <color theme="4" tint="-0.249977111117893"/>
        <rFont val="Times New Roman"/>
        <family val="1"/>
      </rPr>
      <t xml:space="preserve">Ceramic hand wash basin </t>
    </r>
    <r>
      <rPr>
        <b/>
        <sz val="20"/>
        <color theme="3"/>
        <rFont val="Times New Roman"/>
        <family val="1"/>
      </rPr>
      <t xml:space="preserve">
</t>
    </r>
    <r>
      <rPr>
        <sz val="20"/>
        <color theme="1"/>
        <rFont val="Times New Roman"/>
        <family val="1"/>
      </rPr>
      <t>Supply of materials, tools, and manpower to install ceramic wash basin specified color and  50x40 cm in size, to install ceramic wash basin with stand, chromium mixer(Turkish-made or equivalent) taps, valves, and all the necessary plumbing(sewerage less than 3m) with the complete water source and drain connections. All needed work to complete the job will be included within the price. As per the approval of the supervising engineer.</t>
    </r>
  </si>
  <si>
    <r>
      <rPr>
        <b/>
        <sz val="20"/>
        <color theme="4" tint="-0.249977111117893"/>
        <rFont val="Times New Roman"/>
        <family val="1"/>
      </rPr>
      <t>مغسل فرفوري</t>
    </r>
    <r>
      <rPr>
        <sz val="20"/>
        <color theme="4" tint="-0.249977111117893"/>
        <rFont val="Times New Roman"/>
        <family val="1"/>
      </rPr>
      <t xml:space="preserve"> </t>
    </r>
    <r>
      <rPr>
        <sz val="20"/>
        <color theme="1"/>
        <rFont val="Times New Roman"/>
        <family val="1"/>
      </rPr>
      <t xml:space="preserve">                                                            
تجهيز ونصب مغسلة فرفوري بلون يحدده المهندس المشرف وبأبعاد  40×50 سم (تركي المنشأ)   نوعية جيدة كامل مع الحامل وانابيب التصريف مع خلاط كروم (منشأ تركي) مع الربط بالمجاري ومصدر الماء بحيث لايزيد عن 3 متر و حسب توجيهات المهندس المشرف . </t>
    </r>
  </si>
  <si>
    <r>
      <t xml:space="preserve">  </t>
    </r>
    <r>
      <rPr>
        <b/>
        <sz val="18"/>
        <color theme="4" tint="-0.249977111117893"/>
        <rFont val="Times New Roman"/>
        <family val="1"/>
      </rPr>
      <t>مقعد تواليت شرقي</t>
    </r>
    <r>
      <rPr>
        <sz val="18"/>
        <color theme="4" tint="-0.249977111117893"/>
        <rFont val="Times New Roman"/>
        <family val="1"/>
      </rPr>
      <t xml:space="preserve"> </t>
    </r>
    <r>
      <rPr>
        <sz val="18"/>
        <color theme="1"/>
        <rFont val="Times New Roman"/>
        <family val="1"/>
      </rPr>
      <t xml:space="preserve">                                                      
تجهيز ونصب مقعد شرقي  من النوع العميق الجيد ابيض اللون متوسط الحجم من صنع تركي مع السيفون  مع اعمال الربط مع انابيب المجاري ومع التوصيلات المائية وتبديل اي جزء تالف اثناء الربط  للمقعد الجديد حسب توجيهات المهندس المشرف.</t>
    </r>
  </si>
  <si>
    <r>
      <rPr>
        <b/>
        <sz val="18"/>
        <color theme="4" tint="-0.249977111117893"/>
        <rFont val="Times New Roman"/>
        <family val="1"/>
      </rPr>
      <t>Western toilet base (disability toilet)</t>
    </r>
    <r>
      <rPr>
        <sz val="18"/>
        <color theme="3"/>
        <rFont val="Times New Roman"/>
        <family val="1"/>
      </rPr>
      <t xml:space="preserve">
</t>
    </r>
    <r>
      <rPr>
        <sz val="18"/>
        <rFont val="Times New Roman"/>
        <family val="1"/>
      </rPr>
      <t>Supply and install a Western/European toilet system (Porcelain) with flushing system ( Turkish-make), white in color, medium size, best quality the work including removing the old and install the new with  connecting to the drainage and water systems and replace  the damage parts and using silicone everywhere needed . according to the supervising engineer's instructions.</t>
    </r>
  </si>
  <si>
    <r>
      <rPr>
        <b/>
        <sz val="18"/>
        <color theme="4" tint="-0.249977111117893"/>
        <rFont val="Times New Roman"/>
        <family val="1"/>
      </rPr>
      <t xml:space="preserve">تجهيز تواليت غربي (تواليت لذوي الاحتياجات الخاصة) </t>
    </r>
    <r>
      <rPr>
        <b/>
        <sz val="18"/>
        <color theme="3"/>
        <rFont val="Times New Roman"/>
        <family val="1"/>
      </rPr>
      <t xml:space="preserve">
</t>
    </r>
    <r>
      <rPr>
        <sz val="18"/>
        <rFont val="Times New Roman"/>
        <family val="1"/>
      </rPr>
      <t>تجهيز ونصب مقعد غربي من النوع العميق الجيد ابيض اللون متوسط الحجم من صنع تركي  مع السيفون  ويشمل العمل ازالة المقعد القديم  وتركيب الجديد وجميع الملحقات  ويشمل العمل اعمال الربط مع انابيب المجاري و التوصيلات المائية وتبديل اي جزء تالف  وحسب توجيهات المهندس المشرف.</t>
    </r>
  </si>
  <si>
    <r>
      <t xml:space="preserve">محجل المنيوم لذوي الاحتياجات الخاصة </t>
    </r>
    <r>
      <rPr>
        <b/>
        <sz val="18"/>
        <color theme="4" tint="-0.249977111117893"/>
        <rFont val="Times New Roman"/>
        <family val="1"/>
      </rPr>
      <t xml:space="preserve">
</t>
    </r>
    <r>
      <rPr>
        <sz val="18"/>
        <color theme="4" tint="-0.249977111117893"/>
        <rFont val="Times New Roman"/>
        <family val="1"/>
      </rPr>
      <t>ت</t>
    </r>
    <r>
      <rPr>
        <sz val="18"/>
        <color theme="1"/>
        <rFont val="Times New Roman"/>
        <family val="1"/>
      </rPr>
      <t>جهيز وتركيب محجل المنيوم قطر 1.5 انج وبسمك 1 مم يثبت على الجدار بمساند بمسافة 50 سم وكل مسند يثبت بثلاثة فيشرات 12 مم ويثبت بارتفاع (0.85-0.95) متر  وبطول (0.75-0.85) متر وحسب تعليمات المهندس المشرف .</t>
    </r>
    <r>
      <rPr>
        <b/>
        <sz val="18"/>
        <color rgb="FFFF0000"/>
        <rFont val="Times New Roman"/>
        <family val="1"/>
      </rPr>
      <t xml:space="preserve"> </t>
    </r>
  </si>
  <si>
    <r>
      <rPr>
        <b/>
        <sz val="18"/>
        <color theme="3" tint="-0.249977111117893"/>
        <rFont val="Times New Roman"/>
        <family val="1"/>
      </rPr>
      <t>Supplying grass carpet artificial  :</t>
    </r>
    <r>
      <rPr>
        <b/>
        <sz val="18"/>
        <color theme="4"/>
        <rFont val="Times New Roman"/>
        <family val="1"/>
      </rPr>
      <t xml:space="preserve">
</t>
    </r>
    <r>
      <rPr>
        <sz val="18"/>
        <rFont val="Times New Roman"/>
        <family val="1"/>
      </rPr>
      <t>Supplying the materials, tools and manpower to install artificial grass carpets. A smooth sponge with a thickness of 3 cm be in the form of square pieces (1 m²) and good quality (made of Turkish or equivalent )The color is determined by the engineer and the price includes all that is required to complete the work and according to the instruction of supervisor engineer.</t>
    </r>
  </si>
  <si>
    <r>
      <rPr>
        <b/>
        <sz val="18"/>
        <color theme="4" tint="-0.249977111117893"/>
        <rFont val="Times New Roman"/>
        <family val="1"/>
      </rPr>
      <t>تجهيز سجاد العشب الاصطناعي:</t>
    </r>
    <r>
      <rPr>
        <b/>
        <sz val="18"/>
        <color theme="3" tint="-0.249977111117893"/>
        <rFont val="Times New Roman"/>
        <family val="1"/>
      </rPr>
      <t xml:space="preserve">
</t>
    </r>
    <r>
      <rPr>
        <sz val="20"/>
        <rFont val="Times New Roman"/>
        <family val="1"/>
      </rPr>
      <t>تجهيز المواد والعدد والايدي العاملة لتركيب سجاد العشب الاصطناعي يكون املس اسفنجي بسمك 3سم تكون على شكل قطع مربعة ( 1 م</t>
    </r>
    <r>
      <rPr>
        <sz val="20"/>
        <rFont val="Calibri"/>
        <family val="2"/>
      </rPr>
      <t>²</t>
    </r>
    <r>
      <rPr>
        <sz val="20"/>
        <rFont val="Times New Roman"/>
        <family val="1"/>
      </rPr>
      <t xml:space="preserve"> ) ذات نوعية جيدة تركي المنشا او مايعادله يتم تحديد الون من قبل المهندس والسعر يشمل كل مايلزم الى لاكمال العمال وحسب توجيهات المهندس المشرف.</t>
    </r>
  </si>
  <si>
    <t>5-3</t>
  </si>
  <si>
    <t xml:space="preserve">  تجهيز سرير خشب نفر واحد ،ذو نوعية جيدة (صنع محلي  )
- تجهيز وسادة بولستر نوعية جيدة عدد 2 
-تجهيز  فراش للسرير بابعاد التخت ذو نوعية جيدة 
-تجهيز بطانية سميكة  نفرواحد ذات نوعية جيدة تركي المنشا او مايعادله عدد 2 </t>
  </si>
  <si>
    <r>
      <t>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J</t>
    </r>
    <r>
      <rPr>
        <sz val="18"/>
        <color theme="1"/>
        <rFont val="Calibri"/>
        <family val="2"/>
        <scheme val="minor"/>
      </rPr>
      <t xml:space="preserve">)For any qaustions please contact with Mosul.Procurment@Savethechildren.Org 
K)All work will happen in Sinjar  / Sinuni GPS ( 360472813,410710781 ) </t>
    </r>
  </si>
  <si>
    <t xml:space="preserve">Rehabilitation and maintenance for Formal  ECCD established in  (Sinuni Al Ola primary school for girls) in Sinuni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</si>
</sst>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 [$د.ع.‏-801]_-;\-* #,##0\ [$د.ع.‏-801]_-;_-* &quot;-&quot;??\ [$د.ع.‏-801]_-;_-@_-"/>
    <numFmt numFmtId="165" formatCode="_([$IQD]\ * #,##0_);_([$IQD]\ * \(#,##0\);_([$IQD]\ * &quot;-&quot;??_);_(@_)"/>
  </numFmts>
  <fonts count="41">
    <font>
      <sz val="11"/>
      <color theme="1"/>
      <name val="Calibri"/>
      <family val="2"/>
      <scheme val="minor"/>
    </font>
    <font>
      <b/>
      <sz val="18"/>
      <color theme="1"/>
      <name val="Trade Gothic LT Com Cn"/>
    </font>
    <font>
      <sz val="18"/>
      <color theme="1"/>
      <name val="Calibri"/>
      <family val="2"/>
      <charset val="178"/>
      <scheme val="minor"/>
    </font>
    <font>
      <b/>
      <sz val="18"/>
      <color theme="1"/>
      <name val="Calibri"/>
      <family val="2"/>
      <scheme val="minor"/>
    </font>
    <font>
      <sz val="18"/>
      <color theme="1"/>
      <name val="Calibri"/>
      <family val="2"/>
      <scheme val="minor"/>
    </font>
    <font>
      <sz val="10"/>
      <name val="Arial"/>
      <family val="2"/>
    </font>
    <font>
      <b/>
      <sz val="18"/>
      <color indexed="8"/>
      <name val="Arial"/>
      <family val="2"/>
    </font>
    <font>
      <b/>
      <i/>
      <u val="double"/>
      <sz val="18"/>
      <color rgb="FFFF0000"/>
      <name val="Times New Roman"/>
      <family val="1"/>
    </font>
    <font>
      <b/>
      <sz val="18"/>
      <color theme="1"/>
      <name val="Times New Roman"/>
      <family val="1"/>
    </font>
    <font>
      <sz val="18"/>
      <color theme="1"/>
      <name val="Times New Roman"/>
      <family val="1"/>
    </font>
    <font>
      <b/>
      <sz val="18"/>
      <color theme="3"/>
      <name val="Times New Roman"/>
      <family val="1"/>
    </font>
    <font>
      <b/>
      <sz val="18"/>
      <color theme="1"/>
      <name val="Calibri"/>
      <family val="2"/>
    </font>
    <font>
      <sz val="18"/>
      <name val="Times New Roman"/>
      <family val="1"/>
    </font>
    <font>
      <sz val="18"/>
      <color rgb="FFFF0000"/>
      <name val="Times New Roman"/>
      <family val="1"/>
    </font>
    <font>
      <b/>
      <sz val="18"/>
      <color theme="3" tint="-0.249977111117893"/>
      <name val="Times New Roman"/>
      <family val="1"/>
    </font>
    <font>
      <b/>
      <sz val="18"/>
      <color theme="4"/>
      <name val="Calibri"/>
      <family val="2"/>
      <scheme val="minor"/>
    </font>
    <font>
      <b/>
      <u val="double"/>
      <sz val="18"/>
      <color rgb="FFFF0000"/>
      <name val="Times New Roman"/>
      <family val="1"/>
    </font>
    <font>
      <b/>
      <sz val="18"/>
      <name val="Times New Roman"/>
      <family val="1"/>
    </font>
    <font>
      <b/>
      <sz val="18"/>
      <color rgb="FF002060"/>
      <name val="Times New Roman"/>
      <family val="1"/>
    </font>
    <font>
      <b/>
      <sz val="18"/>
      <color rgb="FF0070C0"/>
      <name val="Times New Roman"/>
      <family val="1"/>
    </font>
    <font>
      <b/>
      <sz val="18"/>
      <color theme="3"/>
      <name val="Arial"/>
      <family val="2"/>
    </font>
    <font>
      <sz val="18"/>
      <color theme="1"/>
      <name val="Arial"/>
      <family val="2"/>
    </font>
    <font>
      <sz val="18"/>
      <color theme="3"/>
      <name val="Times New Roman"/>
      <family val="1"/>
    </font>
    <font>
      <sz val="11"/>
      <color theme="1"/>
      <name val="Calibri"/>
      <family val="2"/>
      <scheme val="minor"/>
    </font>
    <font>
      <b/>
      <sz val="18"/>
      <color theme="4"/>
      <name val="Times New Roman"/>
      <family val="1"/>
    </font>
    <font>
      <sz val="20"/>
      <name val="Times New Roman"/>
      <family val="1"/>
    </font>
    <font>
      <sz val="20"/>
      <name val="Calibri"/>
      <family val="2"/>
    </font>
    <font>
      <b/>
      <sz val="18"/>
      <color theme="3"/>
      <name val="Calibri"/>
      <family val="2"/>
      <scheme val="minor"/>
    </font>
    <font>
      <sz val="11"/>
      <color theme="1"/>
      <name val="Calibri"/>
      <family val="2"/>
      <charset val="178"/>
      <scheme val="minor"/>
    </font>
    <font>
      <b/>
      <sz val="20"/>
      <color theme="3"/>
      <name val="Times New Roman"/>
      <family val="1"/>
    </font>
    <font>
      <sz val="20"/>
      <color theme="1"/>
      <name val="Times New Roman"/>
      <family val="1"/>
    </font>
    <font>
      <b/>
      <sz val="18"/>
      <color rgb="FFFF0000"/>
      <name val="Times New Roman"/>
      <family val="1"/>
    </font>
    <font>
      <b/>
      <sz val="18"/>
      <color theme="1"/>
      <name val="Calibri"/>
      <family val="2"/>
      <charset val="178"/>
      <scheme val="minor"/>
    </font>
    <font>
      <b/>
      <sz val="18"/>
      <color theme="4" tint="-0.249977111117893"/>
      <name val="Times New Roman"/>
      <family val="1"/>
    </font>
    <font>
      <sz val="16"/>
      <color theme="1"/>
      <name val="Times New Roman"/>
      <family val="1"/>
    </font>
    <font>
      <b/>
      <sz val="16"/>
      <color theme="4" tint="-0.499984740745262"/>
      <name val="Times New Roman"/>
      <family val="1"/>
    </font>
    <font>
      <b/>
      <sz val="18"/>
      <color theme="4" tint="-0.249977111117893"/>
      <name val="Calibri"/>
      <family val="2"/>
    </font>
    <font>
      <sz val="20"/>
      <color theme="3"/>
      <name val="Times New Roman"/>
      <family val="1"/>
    </font>
    <font>
      <b/>
      <sz val="20"/>
      <color theme="4" tint="-0.249977111117893"/>
      <name val="Times New Roman"/>
      <family val="1"/>
    </font>
    <font>
      <sz val="20"/>
      <color theme="4" tint="-0.249977111117893"/>
      <name val="Times New Roman"/>
      <family val="1"/>
    </font>
    <font>
      <sz val="18"/>
      <color theme="4" tint="-0.249977111117893"/>
      <name val="Times New Roman"/>
      <family val="1"/>
    </font>
  </fonts>
  <fills count="9">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theme="2" tint="-0.249977111117893"/>
        <bgColor indexed="64"/>
      </patternFill>
    </fill>
    <fill>
      <patternFill patternType="solid">
        <fgColor theme="2" tint="-0.499984740745262"/>
        <bgColor indexed="64"/>
      </patternFill>
    </fill>
  </fills>
  <borders count="35">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s>
  <cellStyleXfs count="5">
    <xf numFmtId="0" fontId="0" fillId="0" borderId="0"/>
    <xf numFmtId="0" fontId="5" fillId="0" borderId="0"/>
    <xf numFmtId="0" fontId="23" fillId="0" borderId="0"/>
    <xf numFmtId="0" fontId="28" fillId="0" borderId="0"/>
    <xf numFmtId="43" fontId="28" fillId="0" borderId="0" applyFont="0" applyFill="0" applyBorder="0" applyAlignment="0" applyProtection="0"/>
  </cellStyleXfs>
  <cellXfs count="167">
    <xf numFmtId="0" fontId="0" fillId="0" borderId="0" xfId="0"/>
    <xf numFmtId="49" fontId="6" fillId="3" borderId="11" xfId="1" applyNumberFormat="1" applyFont="1" applyFill="1" applyBorder="1" applyAlignment="1">
      <alignment horizontal="center" vertical="center" wrapText="1" readingOrder="1"/>
    </xf>
    <xf numFmtId="49" fontId="6" fillId="3" borderId="12" xfId="1" applyNumberFormat="1" applyFont="1" applyFill="1" applyBorder="1" applyAlignment="1">
      <alignment horizontal="center" vertical="center" wrapText="1" readingOrder="1"/>
    </xf>
    <xf numFmtId="0" fontId="9" fillId="0" borderId="17" xfId="1" applyFont="1" applyBorder="1" applyAlignment="1">
      <alignment vertical="top" wrapText="1"/>
    </xf>
    <xf numFmtId="0" fontId="9" fillId="0" borderId="17" xfId="1" applyFont="1" applyBorder="1" applyAlignment="1">
      <alignment horizontal="right" vertical="top" wrapText="1"/>
    </xf>
    <xf numFmtId="0" fontId="9" fillId="3" borderId="17" xfId="1" applyFont="1" applyFill="1" applyBorder="1" applyAlignment="1">
      <alignment horizontal="right" vertical="top" wrapText="1"/>
    </xf>
    <xf numFmtId="0" fontId="10" fillId="0" borderId="17" xfId="1" applyFont="1" applyBorder="1" applyAlignment="1">
      <alignment horizontal="left" vertical="top" wrapText="1"/>
    </xf>
    <xf numFmtId="0" fontId="10" fillId="0" borderId="17" xfId="1" applyFont="1" applyBorder="1" applyAlignment="1">
      <alignment horizontal="right" vertical="top" wrapText="1"/>
    </xf>
    <xf numFmtId="164" fontId="6" fillId="3" borderId="12" xfId="1" applyNumberFormat="1" applyFont="1" applyFill="1" applyBorder="1" applyAlignment="1">
      <alignment horizontal="center" vertical="center" wrapText="1" readingOrder="1"/>
    </xf>
    <xf numFmtId="164" fontId="6" fillId="3" borderId="34" xfId="1" applyNumberFormat="1" applyFont="1" applyFill="1" applyBorder="1" applyAlignment="1">
      <alignment horizontal="center" vertical="center" wrapText="1" readingOrder="1"/>
    </xf>
    <xf numFmtId="0" fontId="9" fillId="0" borderId="17" xfId="2" applyFont="1" applyBorder="1" applyAlignment="1">
      <alignment horizontal="left" vertical="center" wrapText="1"/>
    </xf>
    <xf numFmtId="0" fontId="9" fillId="0" borderId="17" xfId="2" applyFont="1" applyBorder="1" applyAlignment="1">
      <alignment horizontal="right" vertical="top" wrapText="1"/>
    </xf>
    <xf numFmtId="0" fontId="9" fillId="0" borderId="17" xfId="1" applyFont="1" applyBorder="1" applyAlignment="1">
      <alignment horizontal="left" vertical="top" wrapText="1"/>
    </xf>
    <xf numFmtId="0" fontId="30" fillId="0" borderId="17" xfId="1" applyFont="1" applyBorder="1" applyAlignment="1">
      <alignment horizontal="right" vertical="top" wrapText="1"/>
    </xf>
    <xf numFmtId="0" fontId="2" fillId="0" borderId="0" xfId="3" applyFont="1" applyAlignment="1">
      <alignment vertical="center"/>
    </xf>
    <xf numFmtId="164" fontId="2" fillId="0" borderId="0" xfId="3" applyNumberFormat="1" applyFont="1" applyAlignment="1">
      <alignment horizontal="center" vertical="center"/>
    </xf>
    <xf numFmtId="0" fontId="2" fillId="0" borderId="0" xfId="3" applyFont="1" applyAlignment="1">
      <alignment horizontal="center" vertical="center"/>
    </xf>
    <xf numFmtId="0" fontId="2" fillId="0" borderId="0" xfId="3" applyFont="1" applyAlignment="1">
      <alignment horizontal="left" vertical="center"/>
    </xf>
    <xf numFmtId="165" fontId="32" fillId="7" borderId="29" xfId="3" applyNumberFormat="1" applyFont="1" applyFill="1" applyBorder="1" applyAlignment="1">
      <alignment vertical="center"/>
    </xf>
    <xf numFmtId="165" fontId="32" fillId="7" borderId="17" xfId="3" applyNumberFormat="1" applyFont="1" applyFill="1" applyBorder="1" applyAlignment="1">
      <alignment vertical="center"/>
    </xf>
    <xf numFmtId="0" fontId="2" fillId="7" borderId="17" xfId="3" applyFont="1" applyFill="1" applyBorder="1" applyAlignment="1">
      <alignment horizontal="center" vertical="center"/>
    </xf>
    <xf numFmtId="0" fontId="2" fillId="7" borderId="17" xfId="3" applyFont="1" applyFill="1" applyBorder="1" applyAlignment="1">
      <alignment vertical="center"/>
    </xf>
    <xf numFmtId="0" fontId="8" fillId="7" borderId="24" xfId="3" applyFont="1" applyFill="1" applyBorder="1" applyAlignment="1">
      <alignment horizontal="center" vertical="center" wrapText="1"/>
    </xf>
    <xf numFmtId="0" fontId="8" fillId="7" borderId="29" xfId="3" applyFont="1" applyFill="1" applyBorder="1" applyAlignment="1">
      <alignment horizontal="center" vertical="center" wrapText="1"/>
    </xf>
    <xf numFmtId="165" fontId="8" fillId="7" borderId="25" xfId="3" applyNumberFormat="1" applyFont="1" applyFill="1" applyBorder="1" applyAlignment="1">
      <alignment vertical="center"/>
    </xf>
    <xf numFmtId="165" fontId="8" fillId="7" borderId="24" xfId="3" applyNumberFormat="1" applyFont="1" applyFill="1" applyBorder="1" applyAlignment="1" applyProtection="1">
      <alignment vertical="center"/>
      <protection locked="0"/>
    </xf>
    <xf numFmtId="0" fontId="9" fillId="7" borderId="24" xfId="3" applyFont="1" applyFill="1" applyBorder="1" applyAlignment="1">
      <alignment horizontal="center" vertical="center"/>
    </xf>
    <xf numFmtId="0" fontId="8" fillId="7" borderId="17" xfId="3" applyFont="1" applyFill="1" applyBorder="1" applyAlignment="1">
      <alignment horizontal="left" vertical="center" wrapText="1"/>
    </xf>
    <xf numFmtId="0" fontId="2" fillId="4" borderId="0" xfId="3" applyFont="1" applyFill="1" applyAlignment="1">
      <alignment vertical="center"/>
    </xf>
    <xf numFmtId="0" fontId="30" fillId="0" borderId="17" xfId="3" applyFont="1" applyBorder="1" applyAlignment="1">
      <alignment horizontal="right" vertical="top" wrapText="1"/>
    </xf>
    <xf numFmtId="0" fontId="10" fillId="0" borderId="17" xfId="3" applyFont="1" applyBorder="1" applyAlignment="1">
      <alignment horizontal="left" vertical="top" wrapText="1"/>
    </xf>
    <xf numFmtId="165" fontId="9" fillId="5" borderId="25" xfId="3" applyNumberFormat="1" applyFont="1" applyFill="1" applyBorder="1" applyAlignment="1">
      <alignment horizontal="center" vertical="center"/>
    </xf>
    <xf numFmtId="165" fontId="9" fillId="5" borderId="25" xfId="3" applyNumberFormat="1" applyFont="1" applyFill="1" applyBorder="1" applyAlignment="1" applyProtection="1">
      <alignment vertical="center"/>
      <protection locked="0"/>
    </xf>
    <xf numFmtId="0" fontId="9" fillId="5" borderId="25" xfId="3" applyFont="1" applyFill="1" applyBorder="1" applyAlignment="1">
      <alignment vertical="center"/>
    </xf>
    <xf numFmtId="0" fontId="8" fillId="5" borderId="17" xfId="3" applyFont="1" applyFill="1" applyBorder="1" applyAlignment="1">
      <alignment vertical="center"/>
    </xf>
    <xf numFmtId="0" fontId="16" fillId="5" borderId="17" xfId="3" applyFont="1" applyFill="1" applyBorder="1" applyAlignment="1">
      <alignment horizontal="left" vertical="center" wrapText="1"/>
    </xf>
    <xf numFmtId="49" fontId="9" fillId="6" borderId="23" xfId="3" applyNumberFormat="1" applyFont="1" applyFill="1" applyBorder="1" applyAlignment="1">
      <alignment horizontal="center" vertical="center"/>
    </xf>
    <xf numFmtId="0" fontId="10" fillId="0" borderId="17" xfId="3" applyFont="1" applyBorder="1" applyAlignment="1">
      <alignment horizontal="right" vertical="top" wrapText="1"/>
    </xf>
    <xf numFmtId="0" fontId="10" fillId="0" borderId="18" xfId="3" applyFont="1" applyBorder="1" applyAlignment="1">
      <alignment horizontal="right" vertical="top" wrapText="1"/>
    </xf>
    <xf numFmtId="0" fontId="22" fillId="0" borderId="18" xfId="3" applyFont="1" applyBorder="1" applyAlignment="1">
      <alignment horizontal="left" vertical="top" wrapText="1"/>
    </xf>
    <xf numFmtId="0" fontId="9" fillId="0" borderId="17" xfId="3" applyFont="1" applyBorder="1" applyAlignment="1">
      <alignment horizontal="right" vertical="top" wrapText="1"/>
    </xf>
    <xf numFmtId="0" fontId="9" fillId="0" borderId="17" xfId="3" applyFont="1" applyBorder="1" applyAlignment="1">
      <alignment horizontal="left" vertical="top" wrapText="1"/>
    </xf>
    <xf numFmtId="49" fontId="9" fillId="4" borderId="23" xfId="3" applyNumberFormat="1" applyFont="1" applyFill="1" applyBorder="1" applyAlignment="1">
      <alignment horizontal="center" vertical="center"/>
    </xf>
    <xf numFmtId="0" fontId="8" fillId="7" borderId="17" xfId="3" applyFont="1" applyFill="1" applyBorder="1" applyAlignment="1">
      <alignment vertical="center"/>
    </xf>
    <xf numFmtId="49" fontId="9" fillId="4" borderId="23" xfId="3" applyNumberFormat="1" applyFont="1" applyFill="1" applyBorder="1" applyAlignment="1">
      <alignment vertical="center"/>
    </xf>
    <xf numFmtId="0" fontId="21" fillId="0" borderId="17" xfId="3" applyFont="1" applyBorder="1" applyAlignment="1">
      <alignment horizontal="left" vertical="top" wrapText="1"/>
    </xf>
    <xf numFmtId="0" fontId="9" fillId="0" borderId="18" xfId="3" applyFont="1" applyBorder="1" applyAlignment="1">
      <alignment horizontal="right" vertical="top" wrapText="1"/>
    </xf>
    <xf numFmtId="0" fontId="9" fillId="0" borderId="18" xfId="3" applyFont="1" applyBorder="1" applyAlignment="1">
      <alignment horizontal="left" vertical="top" wrapText="1"/>
    </xf>
    <xf numFmtId="165" fontId="9" fillId="5" borderId="17" xfId="3" applyNumberFormat="1" applyFont="1" applyFill="1" applyBorder="1" applyAlignment="1">
      <alignment vertical="center"/>
    </xf>
    <xf numFmtId="165" fontId="9" fillId="5" borderId="17" xfId="3" applyNumberFormat="1" applyFont="1" applyFill="1" applyBorder="1" applyAlignment="1" applyProtection="1">
      <alignment vertical="center"/>
      <protection locked="0"/>
    </xf>
    <xf numFmtId="0" fontId="9" fillId="5" borderId="17" xfId="3" applyFont="1" applyFill="1" applyBorder="1" applyAlignment="1">
      <alignment vertical="center"/>
    </xf>
    <xf numFmtId="0" fontId="8" fillId="4" borderId="17" xfId="3" applyFont="1" applyFill="1" applyBorder="1" applyAlignment="1">
      <alignment horizontal="center" vertical="center"/>
    </xf>
    <xf numFmtId="165" fontId="8" fillId="8" borderId="17" xfId="4" applyNumberFormat="1" applyFont="1" applyFill="1" applyBorder="1" applyAlignment="1">
      <alignment horizontal="center" vertical="center"/>
    </xf>
    <xf numFmtId="165" fontId="8" fillId="8" borderId="17" xfId="3" applyNumberFormat="1" applyFont="1" applyFill="1" applyBorder="1" applyAlignment="1" applyProtection="1">
      <alignment horizontal="center" vertical="center"/>
      <protection locked="0"/>
    </xf>
    <xf numFmtId="0" fontId="9" fillId="8" borderId="17" xfId="3" applyFont="1" applyFill="1" applyBorder="1" applyAlignment="1">
      <alignment horizontal="center" vertical="center"/>
    </xf>
    <xf numFmtId="0" fontId="8" fillId="8" borderId="17" xfId="3" applyFont="1" applyFill="1" applyBorder="1" applyAlignment="1">
      <alignment horizontal="center" vertical="center"/>
    </xf>
    <xf numFmtId="0" fontId="8" fillId="8" borderId="17" xfId="3" applyFont="1" applyFill="1" applyBorder="1" applyAlignment="1">
      <alignment horizontal="left" vertical="center" wrapText="1"/>
    </xf>
    <xf numFmtId="0" fontId="9" fillId="4" borderId="17" xfId="3" applyFont="1" applyFill="1" applyBorder="1" applyAlignment="1">
      <alignment vertical="center"/>
    </xf>
    <xf numFmtId="0" fontId="2" fillId="0" borderId="0" xfId="3" applyFont="1" applyBorder="1" applyAlignment="1">
      <alignment vertical="center"/>
    </xf>
    <xf numFmtId="0" fontId="25" fillId="3" borderId="18" xfId="3" applyFont="1" applyFill="1" applyBorder="1" applyAlignment="1">
      <alignment horizontal="right" vertical="top" wrapText="1"/>
    </xf>
    <xf numFmtId="0" fontId="25" fillId="3" borderId="17" xfId="3" applyFont="1" applyFill="1" applyBorder="1" applyAlignment="1">
      <alignment horizontal="left" vertical="top" wrapText="1"/>
    </xf>
    <xf numFmtId="0" fontId="10" fillId="0" borderId="18" xfId="3" applyFont="1" applyBorder="1" applyAlignment="1">
      <alignment horizontal="left" vertical="top" wrapText="1"/>
    </xf>
    <xf numFmtId="0" fontId="8" fillId="0" borderId="18" xfId="3" applyFont="1" applyBorder="1" applyAlignment="1">
      <alignment horizontal="right" vertical="top" wrapText="1"/>
    </xf>
    <xf numFmtId="165" fontId="9" fillId="5" borderId="2" xfId="3" applyNumberFormat="1" applyFont="1" applyFill="1" applyBorder="1" applyAlignment="1">
      <alignment vertical="center"/>
    </xf>
    <xf numFmtId="165" fontId="9" fillId="5" borderId="3" xfId="3" applyNumberFormat="1" applyFont="1" applyFill="1" applyBorder="1" applyAlignment="1" applyProtection="1">
      <alignment vertical="center"/>
      <protection locked="0"/>
    </xf>
    <xf numFmtId="0" fontId="9" fillId="5" borderId="3" xfId="3" applyFont="1" applyFill="1" applyBorder="1" applyAlignment="1">
      <alignment vertical="center"/>
    </xf>
    <xf numFmtId="0" fontId="16" fillId="5" borderId="26" xfId="3" applyFont="1" applyFill="1" applyBorder="1" applyAlignment="1">
      <alignment horizontal="left" vertical="center" wrapText="1"/>
    </xf>
    <xf numFmtId="0" fontId="8" fillId="4" borderId="11" xfId="3" applyFont="1" applyFill="1" applyBorder="1" applyAlignment="1">
      <alignment horizontal="center" vertical="center"/>
    </xf>
    <xf numFmtId="0" fontId="4" fillId="0" borderId="0" xfId="3" applyFont="1" applyAlignment="1">
      <alignment horizontal="left" vertical="center" wrapText="1"/>
    </xf>
    <xf numFmtId="0" fontId="4" fillId="0" borderId="17" xfId="3" applyFont="1" applyBorder="1" applyAlignment="1">
      <alignment horizontal="left" vertical="center" wrapText="1"/>
    </xf>
    <xf numFmtId="0" fontId="9" fillId="3" borderId="17" xfId="3" applyFont="1" applyFill="1" applyBorder="1" applyAlignment="1">
      <alignment vertical="top" wrapText="1"/>
    </xf>
    <xf numFmtId="0" fontId="9" fillId="0" borderId="17" xfId="3" applyFont="1" applyBorder="1" applyAlignment="1">
      <alignment vertical="top" wrapText="1"/>
    </xf>
    <xf numFmtId="49" fontId="9" fillId="3" borderId="17" xfId="3" applyNumberFormat="1" applyFont="1" applyFill="1" applyBorder="1" applyAlignment="1">
      <alignment horizontal="left" vertical="top" wrapText="1"/>
    </xf>
    <xf numFmtId="49" fontId="9" fillId="3" borderId="17" xfId="3" applyNumberFormat="1" applyFont="1" applyFill="1" applyBorder="1" applyAlignment="1">
      <alignment horizontal="right" vertical="top" wrapText="1"/>
    </xf>
    <xf numFmtId="49" fontId="9" fillId="0" borderId="17" xfId="3" applyNumberFormat="1" applyFont="1" applyBorder="1" applyAlignment="1">
      <alignment horizontal="left" vertical="top" wrapText="1"/>
    </xf>
    <xf numFmtId="0" fontId="2" fillId="5" borderId="0" xfId="3" applyFont="1" applyFill="1" applyBorder="1" applyAlignment="1">
      <alignment vertical="center"/>
    </xf>
    <xf numFmtId="0" fontId="2" fillId="5" borderId="15" xfId="3" applyFont="1" applyFill="1" applyBorder="1" applyAlignment="1">
      <alignment vertical="center"/>
    </xf>
    <xf numFmtId="0" fontId="7" fillId="5" borderId="14" xfId="3" applyFont="1" applyFill="1" applyBorder="1" applyAlignment="1">
      <alignment horizontal="left" vertical="center"/>
    </xf>
    <xf numFmtId="0" fontId="3" fillId="4" borderId="13" xfId="3" applyFont="1" applyFill="1" applyBorder="1" applyAlignment="1">
      <alignment horizontal="center" vertical="center" wrapText="1"/>
    </xf>
    <xf numFmtId="0" fontId="3" fillId="2" borderId="30" xfId="3" applyFont="1" applyFill="1" applyBorder="1" applyAlignment="1">
      <alignment horizontal="center" vertical="center"/>
    </xf>
    <xf numFmtId="0" fontId="9" fillId="3" borderId="18" xfId="3" applyFont="1" applyFill="1" applyBorder="1" applyAlignment="1">
      <alignment horizontal="right" vertical="top" wrapText="1"/>
    </xf>
    <xf numFmtId="0" fontId="34" fillId="3" borderId="17" xfId="3" applyFont="1" applyFill="1" applyBorder="1" applyAlignment="1">
      <alignment horizontal="left" vertical="top" wrapText="1"/>
    </xf>
    <xf numFmtId="0" fontId="31" fillId="3" borderId="17" xfId="3" applyFont="1" applyFill="1" applyBorder="1" applyAlignment="1">
      <alignment horizontal="left" vertical="center" wrapText="1"/>
    </xf>
    <xf numFmtId="0" fontId="12" fillId="3" borderId="17" xfId="3" applyFont="1" applyFill="1" applyBorder="1" applyAlignment="1">
      <alignment horizontal="right" vertical="center" wrapText="1"/>
    </xf>
    <xf numFmtId="0" fontId="37" fillId="0" borderId="18" xfId="3" applyFont="1" applyBorder="1" applyAlignment="1">
      <alignment horizontal="left" vertical="top" wrapText="1"/>
    </xf>
    <xf numFmtId="0" fontId="9" fillId="3" borderId="18" xfId="3" applyFont="1" applyFill="1" applyBorder="1" applyAlignment="1">
      <alignment horizontal="left" vertical="top" wrapText="1"/>
    </xf>
    <xf numFmtId="49" fontId="8" fillId="6" borderId="27" xfId="3" applyNumberFormat="1" applyFont="1" applyFill="1" applyBorder="1" applyAlignment="1">
      <alignment horizontal="center" vertical="center"/>
    </xf>
    <xf numFmtId="49" fontId="8" fillId="6" borderId="28" xfId="3" applyNumberFormat="1" applyFont="1" applyFill="1" applyBorder="1" applyAlignment="1">
      <alignment horizontal="center" vertical="center"/>
    </xf>
    <xf numFmtId="0" fontId="8" fillId="0" borderId="18" xfId="3" applyFont="1" applyBorder="1" applyAlignment="1">
      <alignment horizontal="center" vertical="center"/>
    </xf>
    <xf numFmtId="0" fontId="8" fillId="0" borderId="14" xfId="3" applyFont="1" applyBorder="1" applyAlignment="1">
      <alignment horizontal="center" vertical="center"/>
    </xf>
    <xf numFmtId="0" fontId="9" fillId="3" borderId="18" xfId="3" applyFont="1" applyFill="1" applyBorder="1" applyAlignment="1">
      <alignment horizontal="center" vertical="center"/>
    </xf>
    <xf numFmtId="0" fontId="9" fillId="3" borderId="14" xfId="3" applyFont="1" applyFill="1" applyBorder="1" applyAlignment="1">
      <alignment horizontal="center" vertical="center"/>
    </xf>
    <xf numFmtId="165" fontId="9" fillId="0" borderId="18" xfId="4" applyNumberFormat="1" applyFont="1" applyBorder="1" applyAlignment="1" applyProtection="1">
      <alignment horizontal="center" vertical="center"/>
      <protection locked="0"/>
    </xf>
    <xf numFmtId="165" fontId="9" fillId="0" borderId="14" xfId="4" applyNumberFormat="1" applyFont="1" applyBorder="1" applyAlignment="1" applyProtection="1">
      <alignment horizontal="center" vertical="center"/>
      <protection locked="0"/>
    </xf>
    <xf numFmtId="165" fontId="9" fillId="0" borderId="18" xfId="4" applyNumberFormat="1" applyFont="1" applyBorder="1" applyAlignment="1">
      <alignment horizontal="center" vertical="center"/>
    </xf>
    <xf numFmtId="165" fontId="9" fillId="0" borderId="14" xfId="4" applyNumberFormat="1" applyFont="1" applyBorder="1" applyAlignment="1">
      <alignment horizontal="center" vertical="center"/>
    </xf>
    <xf numFmtId="49" fontId="9" fillId="6" borderId="27" xfId="3" applyNumberFormat="1" applyFont="1" applyFill="1" applyBorder="1" applyAlignment="1">
      <alignment horizontal="center" vertical="center"/>
    </xf>
    <xf numFmtId="49" fontId="9" fillId="6" borderId="28" xfId="3" applyNumberFormat="1" applyFont="1" applyFill="1" applyBorder="1" applyAlignment="1">
      <alignment horizontal="center" vertical="center"/>
    </xf>
    <xf numFmtId="0" fontId="8" fillId="3" borderId="18" xfId="3" applyFont="1" applyFill="1" applyBorder="1" applyAlignment="1">
      <alignment horizontal="center" vertical="center"/>
    </xf>
    <xf numFmtId="0" fontId="8" fillId="3" borderId="14" xfId="3" applyFont="1" applyFill="1" applyBorder="1" applyAlignment="1">
      <alignment horizontal="center" vertical="center"/>
    </xf>
    <xf numFmtId="165" fontId="9" fillId="3" borderId="18" xfId="3" applyNumberFormat="1" applyFont="1" applyFill="1" applyBorder="1" applyAlignment="1" applyProtection="1">
      <alignment horizontal="center" vertical="center"/>
      <protection locked="0"/>
    </xf>
    <xf numFmtId="165" fontId="9" fillId="3" borderId="14" xfId="3" applyNumberFormat="1" applyFont="1" applyFill="1" applyBorder="1" applyAlignment="1" applyProtection="1">
      <alignment horizontal="center" vertical="center"/>
      <protection locked="0"/>
    </xf>
    <xf numFmtId="165" fontId="9" fillId="3" borderId="18" xfId="3" applyNumberFormat="1" applyFont="1" applyFill="1" applyBorder="1" applyAlignment="1">
      <alignment horizontal="center" vertical="center"/>
    </xf>
    <xf numFmtId="165" fontId="9" fillId="3" borderId="14" xfId="3" applyNumberFormat="1" applyFont="1" applyFill="1" applyBorder="1" applyAlignment="1">
      <alignment horizontal="center" vertical="center"/>
    </xf>
    <xf numFmtId="0" fontId="9" fillId="3" borderId="17" xfId="3" applyFont="1" applyFill="1" applyBorder="1" applyAlignment="1">
      <alignment horizontal="center" vertical="center"/>
    </xf>
    <xf numFmtId="49" fontId="8" fillId="6" borderId="5" xfId="3" applyNumberFormat="1" applyFont="1" applyFill="1" applyBorder="1" applyAlignment="1">
      <alignment horizontal="center" vertical="center"/>
    </xf>
    <xf numFmtId="0" fontId="8" fillId="0" borderId="21" xfId="3" applyFont="1" applyBorder="1" applyAlignment="1">
      <alignment horizontal="center" vertical="center"/>
    </xf>
    <xf numFmtId="0" fontId="9" fillId="3" borderId="21" xfId="3" applyFont="1" applyFill="1" applyBorder="1" applyAlignment="1">
      <alignment horizontal="center" vertical="center"/>
    </xf>
    <xf numFmtId="165" fontId="9" fillId="0" borderId="21" xfId="4" applyNumberFormat="1" applyFont="1" applyBorder="1" applyAlignment="1" applyProtection="1">
      <alignment horizontal="center" vertical="center"/>
      <protection locked="0"/>
    </xf>
    <xf numFmtId="165" fontId="9" fillId="0" borderId="21" xfId="4" applyNumberFormat="1" applyFont="1" applyBorder="1" applyAlignment="1">
      <alignment horizontal="center" vertical="center"/>
    </xf>
    <xf numFmtId="165" fontId="9" fillId="3" borderId="18" xfId="4" applyNumberFormat="1" applyFont="1" applyFill="1" applyBorder="1" applyAlignment="1" applyProtection="1">
      <alignment horizontal="center" vertical="center"/>
      <protection locked="0"/>
    </xf>
    <xf numFmtId="165" fontId="9" fillId="3" borderId="14" xfId="4" applyNumberFormat="1" applyFont="1" applyFill="1" applyBorder="1" applyAlignment="1" applyProtection="1">
      <alignment horizontal="center" vertical="center"/>
      <protection locked="0"/>
    </xf>
    <xf numFmtId="0" fontId="8" fillId="0" borderId="17" xfId="3" applyFont="1" applyBorder="1" applyAlignment="1">
      <alignment horizontal="center" vertical="center"/>
    </xf>
    <xf numFmtId="165" fontId="9" fillId="0" borderId="17" xfId="4" applyNumberFormat="1" applyFont="1" applyBorder="1" applyAlignment="1" applyProtection="1">
      <alignment horizontal="center" vertical="center"/>
      <protection locked="0"/>
    </xf>
    <xf numFmtId="49" fontId="8" fillId="6" borderId="20" xfId="3" applyNumberFormat="1" applyFont="1" applyFill="1" applyBorder="1" applyAlignment="1">
      <alignment horizontal="center" vertical="center"/>
    </xf>
    <xf numFmtId="49" fontId="8" fillId="6" borderId="19" xfId="3" applyNumberFormat="1" applyFont="1" applyFill="1" applyBorder="1" applyAlignment="1">
      <alignment horizontal="center" vertical="center"/>
    </xf>
    <xf numFmtId="49" fontId="8" fillId="6" borderId="16" xfId="3" applyNumberFormat="1" applyFont="1" applyFill="1" applyBorder="1" applyAlignment="1">
      <alignment horizontal="center" vertical="center"/>
    </xf>
    <xf numFmtId="49" fontId="8" fillId="6" borderId="17" xfId="3" applyNumberFormat="1" applyFont="1" applyFill="1" applyBorder="1" applyAlignment="1">
      <alignment horizontal="center" vertical="center"/>
    </xf>
    <xf numFmtId="0" fontId="17" fillId="0" borderId="21" xfId="3" applyFont="1" applyBorder="1" applyAlignment="1">
      <alignment horizontal="center" vertical="center"/>
    </xf>
    <xf numFmtId="0" fontId="17" fillId="0" borderId="14" xfId="3" applyFont="1" applyBorder="1" applyAlignment="1">
      <alignment horizontal="center" vertical="center"/>
    </xf>
    <xf numFmtId="0" fontId="9" fillId="0" borderId="21" xfId="3" applyFont="1" applyBorder="1" applyAlignment="1">
      <alignment horizontal="center" vertical="center"/>
    </xf>
    <xf numFmtId="0" fontId="9" fillId="0" borderId="14" xfId="3" applyFont="1" applyBorder="1" applyAlignment="1">
      <alignment horizontal="center" vertical="center"/>
    </xf>
    <xf numFmtId="165" fontId="9" fillId="3" borderId="21" xfId="4" applyNumberFormat="1" applyFont="1" applyFill="1" applyBorder="1" applyAlignment="1">
      <alignment horizontal="center" vertical="center"/>
    </xf>
    <xf numFmtId="165" fontId="9" fillId="3" borderId="14" xfId="4" applyNumberFormat="1" applyFont="1" applyFill="1" applyBorder="1" applyAlignment="1">
      <alignment horizontal="center" vertical="center"/>
    </xf>
    <xf numFmtId="49" fontId="8" fillId="6" borderId="18" xfId="3" applyNumberFormat="1" applyFont="1" applyFill="1" applyBorder="1" applyAlignment="1">
      <alignment horizontal="center" vertical="center"/>
    </xf>
    <xf numFmtId="49" fontId="8" fillId="6" borderId="14" xfId="3" applyNumberFormat="1" applyFont="1" applyFill="1" applyBorder="1" applyAlignment="1">
      <alignment horizontal="center" vertical="center"/>
    </xf>
    <xf numFmtId="0" fontId="17" fillId="0" borderId="17" xfId="3" applyFont="1" applyBorder="1" applyAlignment="1">
      <alignment horizontal="center" vertical="center"/>
    </xf>
    <xf numFmtId="0" fontId="9" fillId="0" borderId="17" xfId="3" applyFont="1" applyBorder="1" applyAlignment="1">
      <alignment horizontal="center" vertical="center"/>
    </xf>
    <xf numFmtId="165" fontId="9" fillId="3" borderId="17" xfId="4" applyNumberFormat="1" applyFont="1" applyFill="1" applyBorder="1" applyAlignment="1">
      <alignment horizontal="center" vertical="center"/>
    </xf>
    <xf numFmtId="0" fontId="17" fillId="0" borderId="18" xfId="3" applyFont="1" applyBorder="1" applyAlignment="1">
      <alignment horizontal="center" vertical="center"/>
    </xf>
    <xf numFmtId="0" fontId="9" fillId="0" borderId="18" xfId="3" applyFont="1" applyBorder="1" applyAlignment="1">
      <alignment horizontal="center" vertical="center"/>
    </xf>
    <xf numFmtId="165" fontId="9" fillId="3" borderId="18" xfId="4" applyNumberFormat="1" applyFont="1" applyFill="1" applyBorder="1" applyAlignment="1">
      <alignment horizontal="center" vertical="center"/>
    </xf>
    <xf numFmtId="165" fontId="9" fillId="0" borderId="12" xfId="4" applyNumberFormat="1" applyFont="1" applyBorder="1" applyAlignment="1" applyProtection="1">
      <alignment horizontal="center" vertical="center"/>
      <protection locked="0"/>
    </xf>
    <xf numFmtId="165" fontId="9" fillId="0" borderId="22" xfId="4" applyNumberFormat="1" applyFont="1" applyBorder="1" applyAlignment="1" applyProtection="1">
      <alignment horizontal="center" vertical="center"/>
      <protection locked="0"/>
    </xf>
    <xf numFmtId="0" fontId="17" fillId="3" borderId="18" xfId="3" applyFont="1" applyFill="1" applyBorder="1" applyAlignment="1">
      <alignment horizontal="center" vertical="center"/>
    </xf>
    <xf numFmtId="0" fontId="17" fillId="3" borderId="14" xfId="3" applyFont="1" applyFill="1" applyBorder="1" applyAlignment="1">
      <alignment horizontal="center" vertical="center"/>
    </xf>
    <xf numFmtId="165" fontId="9" fillId="3" borderId="21" xfId="3" applyNumberFormat="1" applyFont="1" applyFill="1" applyBorder="1" applyAlignment="1" applyProtection="1">
      <alignment horizontal="center" vertical="center"/>
      <protection locked="0"/>
    </xf>
    <xf numFmtId="0" fontId="2" fillId="0" borderId="18" xfId="3" applyFont="1" applyBorder="1" applyAlignment="1">
      <alignment horizontal="center" vertical="center"/>
    </xf>
    <xf numFmtId="0" fontId="2" fillId="0" borderId="14" xfId="3" applyFont="1" applyBorder="1" applyAlignment="1">
      <alignment horizontal="center" vertical="center"/>
    </xf>
    <xf numFmtId="0" fontId="9" fillId="0" borderId="22" xfId="3" applyFont="1" applyBorder="1" applyAlignment="1">
      <alignment horizontal="center" vertical="center"/>
    </xf>
    <xf numFmtId="0" fontId="9" fillId="3" borderId="22" xfId="3" applyFont="1" applyFill="1" applyBorder="1" applyAlignment="1">
      <alignment horizontal="center" vertical="center"/>
    </xf>
    <xf numFmtId="165" fontId="9" fillId="3" borderId="22" xfId="3" applyNumberFormat="1" applyFont="1" applyFill="1" applyBorder="1" applyAlignment="1" applyProtection="1">
      <alignment horizontal="center" vertical="center"/>
      <protection locked="0"/>
    </xf>
    <xf numFmtId="49" fontId="6" fillId="2" borderId="9" xfId="1" quotePrefix="1" applyNumberFormat="1" applyFont="1" applyFill="1" applyBorder="1" applyAlignment="1">
      <alignment horizontal="center" vertical="center" wrapText="1" readingOrder="1"/>
    </xf>
    <xf numFmtId="49" fontId="6" fillId="2" borderId="10" xfId="1" applyNumberFormat="1" applyFont="1" applyFill="1" applyBorder="1" applyAlignment="1">
      <alignment horizontal="center" vertical="center" wrapText="1" readingOrder="1"/>
    </xf>
    <xf numFmtId="0" fontId="11" fillId="0" borderId="18" xfId="3" applyFont="1" applyBorder="1" applyAlignment="1">
      <alignment horizontal="center" vertical="center"/>
    </xf>
    <xf numFmtId="0" fontId="11" fillId="0" borderId="14" xfId="3" applyFont="1" applyBorder="1" applyAlignment="1">
      <alignment horizontal="center" vertical="center"/>
    </xf>
    <xf numFmtId="165" fontId="9" fillId="0" borderId="18" xfId="3" applyNumberFormat="1" applyFont="1" applyBorder="1" applyAlignment="1" applyProtection="1">
      <alignment horizontal="center" vertical="center"/>
      <protection locked="0"/>
    </xf>
    <xf numFmtId="165" fontId="9" fillId="0" borderId="14" xfId="3" applyNumberFormat="1" applyFont="1" applyBorder="1" applyAlignment="1" applyProtection="1">
      <alignment horizontal="center" vertical="center"/>
      <protection locked="0"/>
    </xf>
    <xf numFmtId="0" fontId="1" fillId="2" borderId="1" xfId="3" quotePrefix="1" applyFont="1" applyFill="1" applyBorder="1" applyAlignment="1">
      <alignment horizontal="center" vertical="center" wrapText="1"/>
    </xf>
    <xf numFmtId="0" fontId="1" fillId="2" borderId="2" xfId="3" applyFont="1" applyFill="1" applyBorder="1" applyAlignment="1">
      <alignment horizontal="center" vertical="center" wrapText="1"/>
    </xf>
    <xf numFmtId="0" fontId="1" fillId="2" borderId="4" xfId="3" applyFont="1" applyFill="1" applyBorder="1" applyAlignment="1">
      <alignment horizontal="center" vertical="center" wrapText="1"/>
    </xf>
    <xf numFmtId="0" fontId="1" fillId="2" borderId="5" xfId="3" applyFont="1" applyFill="1" applyBorder="1" applyAlignment="1">
      <alignment horizontal="center" vertical="center" wrapText="1"/>
    </xf>
    <xf numFmtId="0" fontId="1" fillId="2" borderId="6" xfId="3" applyFont="1" applyFill="1" applyBorder="1" applyAlignment="1">
      <alignment horizontal="center" vertical="center" wrapText="1"/>
    </xf>
    <xf numFmtId="0" fontId="1" fillId="2" borderId="7" xfId="3" applyFont="1" applyFill="1" applyBorder="1" applyAlignment="1">
      <alignment horizontal="center" vertical="center" wrapText="1"/>
    </xf>
    <xf numFmtId="0" fontId="2" fillId="0" borderId="3" xfId="3" applyFont="1" applyBorder="1" applyAlignment="1">
      <alignment horizontal="center" vertical="center"/>
    </xf>
    <xf numFmtId="0" fontId="2" fillId="0" borderId="0" xfId="3" applyFont="1" applyBorder="1" applyAlignment="1">
      <alignment horizontal="center" vertical="center"/>
    </xf>
    <xf numFmtId="0" fontId="2" fillId="0" borderId="8" xfId="3" applyFont="1" applyBorder="1" applyAlignment="1">
      <alignment horizontal="center" vertical="center"/>
    </xf>
    <xf numFmtId="0" fontId="3" fillId="2" borderId="31" xfId="3" applyFont="1" applyFill="1" applyBorder="1" applyAlignment="1">
      <alignment horizontal="center" vertical="center" wrapText="1"/>
    </xf>
    <xf numFmtId="0" fontId="3" fillId="2" borderId="32" xfId="3" applyFont="1" applyFill="1" applyBorder="1" applyAlignment="1">
      <alignment horizontal="center" vertical="center" wrapText="1"/>
    </xf>
    <xf numFmtId="0" fontId="4" fillId="3" borderId="9" xfId="3" quotePrefix="1" applyFont="1" applyFill="1" applyBorder="1" applyAlignment="1">
      <alignment horizontal="left" vertical="top" wrapText="1"/>
    </xf>
    <xf numFmtId="0" fontId="2" fillId="3" borderId="10" xfId="3" quotePrefix="1" applyFont="1" applyFill="1" applyBorder="1" applyAlignment="1">
      <alignment horizontal="left" vertical="top" wrapText="1"/>
    </xf>
    <xf numFmtId="0" fontId="2" fillId="3" borderId="33" xfId="3" quotePrefix="1" applyFont="1" applyFill="1" applyBorder="1" applyAlignment="1">
      <alignment horizontal="left" vertical="top" wrapText="1"/>
    </xf>
    <xf numFmtId="0" fontId="2" fillId="3" borderId="9" xfId="3" quotePrefix="1" applyFont="1" applyFill="1" applyBorder="1" applyAlignment="1">
      <alignment horizontal="left" vertical="top" wrapText="1"/>
    </xf>
    <xf numFmtId="0" fontId="2" fillId="3" borderId="10" xfId="3" quotePrefix="1" applyFont="1" applyFill="1" applyBorder="1" applyAlignment="1">
      <alignment horizontal="left" vertical="top"/>
    </xf>
    <xf numFmtId="0" fontId="2" fillId="3" borderId="33" xfId="3" quotePrefix="1" applyFont="1" applyFill="1" applyBorder="1" applyAlignment="1">
      <alignment horizontal="left" vertical="top"/>
    </xf>
    <xf numFmtId="0" fontId="3" fillId="2" borderId="9" xfId="3" quotePrefix="1" applyFont="1" applyFill="1" applyBorder="1" applyAlignment="1">
      <alignment horizontal="center" vertical="center" wrapText="1"/>
    </xf>
    <xf numFmtId="0" fontId="3" fillId="2" borderId="10" xfId="3" quotePrefix="1" applyFont="1" applyFill="1" applyBorder="1" applyAlignment="1">
      <alignment horizontal="center" vertical="center" wrapText="1"/>
    </xf>
  </cellXfs>
  <cellStyles count="5">
    <cellStyle name="Comma 2" xfId="4"/>
    <cellStyle name="Normal" xfId="0" builtinId="0"/>
    <cellStyle name="Normal 2" xfId="1"/>
    <cellStyle name="Normal 3" xfId="2"/>
    <cellStyle name="Normal 4" xfId="3"/>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128588</xdr:colOff>
      <xdr:row>0</xdr:row>
      <xdr:rowOff>121444</xdr:rowOff>
    </xdr:from>
    <xdr:ext cx="2414493" cy="728663"/>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9005888" y="121444"/>
          <a:ext cx="2414493" cy="728663"/>
        </a:xfrm>
        <a:prstGeom prst="rect">
          <a:avLst/>
        </a:prstGeom>
      </xdr:spPr>
    </xdr:pic>
    <xdr:clientData/>
  </xdr:oneCellAnchor>
  <xdr:oneCellAnchor>
    <xdr:from>
      <xdr:col>1</xdr:col>
      <xdr:colOff>6819901</xdr:colOff>
      <xdr:row>4</xdr:row>
      <xdr:rowOff>19050</xdr:rowOff>
    </xdr:from>
    <xdr:ext cx="4362450" cy="1171575"/>
    <xdr:sp macro="" textlink="">
      <xdr:nvSpPr>
        <xdr:cNvPr id="3" name="Rectangle 2"/>
        <xdr:cNvSpPr/>
      </xdr:nvSpPr>
      <xdr:spPr>
        <a:xfrm>
          <a:off x="7924801" y="1171575"/>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a:t>
          </a:r>
          <a:r>
            <a:rPr lang="ar-IQ" sz="1400" b="0" cap="none" spc="0">
              <a:ln w="0"/>
              <a:solidFill>
                <a:schemeClr val="tx1"/>
              </a:solidFill>
              <a:effectLst>
                <a:outerShdw blurRad="38100" dist="19050" dir="2700000" algn="tl" rotWithShape="0">
                  <a:schemeClr val="dk1">
                    <a:alpha val="40000"/>
                  </a:schemeClr>
                </a:outerShdw>
              </a:effectLst>
            </a:rPr>
            <a:t>مشابهه</a:t>
          </a:r>
          <a:r>
            <a:rPr lang="ar-IQ" sz="1100" b="0" cap="none" spc="0">
              <a:ln w="0"/>
              <a:solidFill>
                <a:schemeClr val="tx1"/>
              </a:solidFill>
              <a:effectLst>
                <a:outerShdw blurRad="38100" dist="19050" dir="2700000" algn="tl" rotWithShape="0">
                  <a:schemeClr val="dk1">
                    <a:alpha val="40000"/>
                  </a:schemeClr>
                </a:outerShdw>
              </a:effectLst>
            </a:rPr>
            <a:t>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6"/>
  <sheetViews>
    <sheetView tabSelected="1" view="pageBreakPreview" zoomScale="60" zoomScaleNormal="100" workbookViewId="0">
      <selection sqref="A1:B4"/>
    </sheetView>
  </sheetViews>
  <sheetFormatPr defaultColWidth="9.140625" defaultRowHeight="23.25"/>
  <cols>
    <col min="1" max="1" width="16.5703125" style="14" customWidth="1"/>
    <col min="2" max="2" width="116.5703125" style="17" customWidth="1"/>
    <col min="3" max="3" width="10.140625" style="16" customWidth="1"/>
    <col min="4" max="4" width="19.5703125" style="16" customWidth="1"/>
    <col min="5" max="5" width="16.85546875" style="16" customWidth="1"/>
    <col min="6" max="6" width="33" style="15" customWidth="1"/>
    <col min="7" max="7" width="36.85546875" style="15" customWidth="1"/>
    <col min="8" max="248" width="9.140625" style="14"/>
    <col min="249" max="249" width="5.140625" style="14" bestFit="1" customWidth="1"/>
    <col min="250" max="250" width="36.140625" style="14" customWidth="1"/>
    <col min="251" max="251" width="4.5703125" style="14" bestFit="1" customWidth="1"/>
    <col min="252" max="252" width="8.85546875" style="14" customWidth="1"/>
    <col min="253" max="253" width="7.5703125" style="14" customWidth="1"/>
    <col min="254" max="254" width="8.5703125" style="14" customWidth="1"/>
    <col min="255" max="255" width="36.140625" style="14" customWidth="1"/>
    <col min="256" max="256" width="4.7109375" style="14" bestFit="1" customWidth="1"/>
    <col min="257" max="504" width="9.140625" style="14"/>
    <col min="505" max="505" width="5.140625" style="14" bestFit="1" customWidth="1"/>
    <col min="506" max="506" width="36.140625" style="14" customWidth="1"/>
    <col min="507" max="507" width="4.5703125" style="14" bestFit="1" customWidth="1"/>
    <col min="508" max="508" width="8.85546875" style="14" customWidth="1"/>
    <col min="509" max="509" width="7.5703125" style="14" customWidth="1"/>
    <col min="510" max="510" width="8.5703125" style="14" customWidth="1"/>
    <col min="511" max="511" width="36.140625" style="14" customWidth="1"/>
    <col min="512" max="512" width="4.7109375" style="14" bestFit="1" customWidth="1"/>
    <col min="513" max="760" width="9.140625" style="14"/>
    <col min="761" max="761" width="5.140625" style="14" bestFit="1" customWidth="1"/>
    <col min="762" max="762" width="36.140625" style="14" customWidth="1"/>
    <col min="763" max="763" width="4.5703125" style="14" bestFit="1" customWidth="1"/>
    <col min="764" max="764" width="8.85546875" style="14" customWidth="1"/>
    <col min="765" max="765" width="7.5703125" style="14" customWidth="1"/>
    <col min="766" max="766" width="8.5703125" style="14" customWidth="1"/>
    <col min="767" max="767" width="36.140625" style="14" customWidth="1"/>
    <col min="768" max="768" width="4.7109375" style="14" bestFit="1" customWidth="1"/>
    <col min="769" max="1016" width="9.140625" style="14"/>
    <col min="1017" max="1017" width="5.140625" style="14" bestFit="1" customWidth="1"/>
    <col min="1018" max="1018" width="36.140625" style="14" customWidth="1"/>
    <col min="1019" max="1019" width="4.5703125" style="14" bestFit="1" customWidth="1"/>
    <col min="1020" max="1020" width="8.85546875" style="14" customWidth="1"/>
    <col min="1021" max="1021" width="7.5703125" style="14" customWidth="1"/>
    <col min="1022" max="1022" width="8.5703125" style="14" customWidth="1"/>
    <col min="1023" max="1023" width="36.140625" style="14" customWidth="1"/>
    <col min="1024" max="1024" width="4.7109375" style="14" bestFit="1" customWidth="1"/>
    <col min="1025" max="1272" width="9.140625" style="14"/>
    <col min="1273" max="1273" width="5.140625" style="14" bestFit="1" customWidth="1"/>
    <col min="1274" max="1274" width="36.140625" style="14" customWidth="1"/>
    <col min="1275" max="1275" width="4.5703125" style="14" bestFit="1" customWidth="1"/>
    <col min="1276" max="1276" width="8.85546875" style="14" customWidth="1"/>
    <col min="1277" max="1277" width="7.5703125" style="14" customWidth="1"/>
    <col min="1278" max="1278" width="8.5703125" style="14" customWidth="1"/>
    <col min="1279" max="1279" width="36.140625" style="14" customWidth="1"/>
    <col min="1280" max="1280" width="4.7109375" style="14" bestFit="1" customWidth="1"/>
    <col min="1281" max="1528" width="9.140625" style="14"/>
    <col min="1529" max="1529" width="5.140625" style="14" bestFit="1" customWidth="1"/>
    <col min="1530" max="1530" width="36.140625" style="14" customWidth="1"/>
    <col min="1531" max="1531" width="4.5703125" style="14" bestFit="1" customWidth="1"/>
    <col min="1532" max="1532" width="8.85546875" style="14" customWidth="1"/>
    <col min="1533" max="1533" width="7.5703125" style="14" customWidth="1"/>
    <col min="1534" max="1534" width="8.5703125" style="14" customWidth="1"/>
    <col min="1535" max="1535" width="36.140625" style="14" customWidth="1"/>
    <col min="1536" max="1536" width="4.7109375" style="14" bestFit="1" customWidth="1"/>
    <col min="1537" max="1784" width="9.140625" style="14"/>
    <col min="1785" max="1785" width="5.140625" style="14" bestFit="1" customWidth="1"/>
    <col min="1786" max="1786" width="36.140625" style="14" customWidth="1"/>
    <col min="1787" max="1787" width="4.5703125" style="14" bestFit="1" customWidth="1"/>
    <col min="1788" max="1788" width="8.85546875" style="14" customWidth="1"/>
    <col min="1789" max="1789" width="7.5703125" style="14" customWidth="1"/>
    <col min="1790" max="1790" width="8.5703125" style="14" customWidth="1"/>
    <col min="1791" max="1791" width="36.140625" style="14" customWidth="1"/>
    <col min="1792" max="1792" width="4.7109375" style="14" bestFit="1" customWidth="1"/>
    <col min="1793" max="2040" width="9.140625" style="14"/>
    <col min="2041" max="2041" width="5.140625" style="14" bestFit="1" customWidth="1"/>
    <col min="2042" max="2042" width="36.140625" style="14" customWidth="1"/>
    <col min="2043" max="2043" width="4.5703125" style="14" bestFit="1" customWidth="1"/>
    <col min="2044" max="2044" width="8.85546875" style="14" customWidth="1"/>
    <col min="2045" max="2045" width="7.5703125" style="14" customWidth="1"/>
    <col min="2046" max="2046" width="8.5703125" style="14" customWidth="1"/>
    <col min="2047" max="2047" width="36.140625" style="14" customWidth="1"/>
    <col min="2048" max="2048" width="4.7109375" style="14" bestFit="1" customWidth="1"/>
    <col min="2049" max="2296" width="9.140625" style="14"/>
    <col min="2297" max="2297" width="5.140625" style="14" bestFit="1" customWidth="1"/>
    <col min="2298" max="2298" width="36.140625" style="14" customWidth="1"/>
    <col min="2299" max="2299" width="4.5703125" style="14" bestFit="1" customWidth="1"/>
    <col min="2300" max="2300" width="8.85546875" style="14" customWidth="1"/>
    <col min="2301" max="2301" width="7.5703125" style="14" customWidth="1"/>
    <col min="2302" max="2302" width="8.5703125" style="14" customWidth="1"/>
    <col min="2303" max="2303" width="36.140625" style="14" customWidth="1"/>
    <col min="2304" max="2304" width="4.7109375" style="14" bestFit="1" customWidth="1"/>
    <col min="2305" max="2552" width="9.140625" style="14"/>
    <col min="2553" max="2553" width="5.140625" style="14" bestFit="1" customWidth="1"/>
    <col min="2554" max="2554" width="36.140625" style="14" customWidth="1"/>
    <col min="2555" max="2555" width="4.5703125" style="14" bestFit="1" customWidth="1"/>
    <col min="2556" max="2556" width="8.85546875" style="14" customWidth="1"/>
    <col min="2557" max="2557" width="7.5703125" style="14" customWidth="1"/>
    <col min="2558" max="2558" width="8.5703125" style="14" customWidth="1"/>
    <col min="2559" max="2559" width="36.140625" style="14" customWidth="1"/>
    <col min="2560" max="2560" width="4.7109375" style="14" bestFit="1" customWidth="1"/>
    <col min="2561" max="2808" width="9.140625" style="14"/>
    <col min="2809" max="2809" width="5.140625" style="14" bestFit="1" customWidth="1"/>
    <col min="2810" max="2810" width="36.140625" style="14" customWidth="1"/>
    <col min="2811" max="2811" width="4.5703125" style="14" bestFit="1" customWidth="1"/>
    <col min="2812" max="2812" width="8.85546875" style="14" customWidth="1"/>
    <col min="2813" max="2813" width="7.5703125" style="14" customWidth="1"/>
    <col min="2814" max="2814" width="8.5703125" style="14" customWidth="1"/>
    <col min="2815" max="2815" width="36.140625" style="14" customWidth="1"/>
    <col min="2816" max="2816" width="4.7109375" style="14" bestFit="1" customWidth="1"/>
    <col min="2817" max="3064" width="9.140625" style="14"/>
    <col min="3065" max="3065" width="5.140625" style="14" bestFit="1" customWidth="1"/>
    <col min="3066" max="3066" width="36.140625" style="14" customWidth="1"/>
    <col min="3067" max="3067" width="4.5703125" style="14" bestFit="1" customWidth="1"/>
    <col min="3068" max="3068" width="8.85546875" style="14" customWidth="1"/>
    <col min="3069" max="3069" width="7.5703125" style="14" customWidth="1"/>
    <col min="3070" max="3070" width="8.5703125" style="14" customWidth="1"/>
    <col min="3071" max="3071" width="36.140625" style="14" customWidth="1"/>
    <col min="3072" max="3072" width="4.7109375" style="14" bestFit="1" customWidth="1"/>
    <col min="3073" max="3320" width="9.140625" style="14"/>
    <col min="3321" max="3321" width="5.140625" style="14" bestFit="1" customWidth="1"/>
    <col min="3322" max="3322" width="36.140625" style="14" customWidth="1"/>
    <col min="3323" max="3323" width="4.5703125" style="14" bestFit="1" customWidth="1"/>
    <col min="3324" max="3324" width="8.85546875" style="14" customWidth="1"/>
    <col min="3325" max="3325" width="7.5703125" style="14" customWidth="1"/>
    <col min="3326" max="3326" width="8.5703125" style="14" customWidth="1"/>
    <col min="3327" max="3327" width="36.140625" style="14" customWidth="1"/>
    <col min="3328" max="3328" width="4.7109375" style="14" bestFit="1" customWidth="1"/>
    <col min="3329" max="3576" width="9.140625" style="14"/>
    <col min="3577" max="3577" width="5.140625" style="14" bestFit="1" customWidth="1"/>
    <col min="3578" max="3578" width="36.140625" style="14" customWidth="1"/>
    <col min="3579" max="3579" width="4.5703125" style="14" bestFit="1" customWidth="1"/>
    <col min="3580" max="3580" width="8.85546875" style="14" customWidth="1"/>
    <col min="3581" max="3581" width="7.5703125" style="14" customWidth="1"/>
    <col min="3582" max="3582" width="8.5703125" style="14" customWidth="1"/>
    <col min="3583" max="3583" width="36.140625" style="14" customWidth="1"/>
    <col min="3584" max="3584" width="4.7109375" style="14" bestFit="1" customWidth="1"/>
    <col min="3585" max="3832" width="9.140625" style="14"/>
    <col min="3833" max="3833" width="5.140625" style="14" bestFit="1" customWidth="1"/>
    <col min="3834" max="3834" width="36.140625" style="14" customWidth="1"/>
    <col min="3835" max="3835" width="4.5703125" style="14" bestFit="1" customWidth="1"/>
    <col min="3836" max="3836" width="8.85546875" style="14" customWidth="1"/>
    <col min="3837" max="3837" width="7.5703125" style="14" customWidth="1"/>
    <col min="3838" max="3838" width="8.5703125" style="14" customWidth="1"/>
    <col min="3839" max="3839" width="36.140625" style="14" customWidth="1"/>
    <col min="3840" max="3840" width="4.7109375" style="14" bestFit="1" customWidth="1"/>
    <col min="3841" max="4088" width="9.140625" style="14"/>
    <col min="4089" max="4089" width="5.140625" style="14" bestFit="1" customWidth="1"/>
    <col min="4090" max="4090" width="36.140625" style="14" customWidth="1"/>
    <col min="4091" max="4091" width="4.5703125" style="14" bestFit="1" customWidth="1"/>
    <col min="4092" max="4092" width="8.85546875" style="14" customWidth="1"/>
    <col min="4093" max="4093" width="7.5703125" style="14" customWidth="1"/>
    <col min="4094" max="4094" width="8.5703125" style="14" customWidth="1"/>
    <col min="4095" max="4095" width="36.140625" style="14" customWidth="1"/>
    <col min="4096" max="4096" width="4.7109375" style="14" bestFit="1" customWidth="1"/>
    <col min="4097" max="4344" width="9.140625" style="14"/>
    <col min="4345" max="4345" width="5.140625" style="14" bestFit="1" customWidth="1"/>
    <col min="4346" max="4346" width="36.140625" style="14" customWidth="1"/>
    <col min="4347" max="4347" width="4.5703125" style="14" bestFit="1" customWidth="1"/>
    <col min="4348" max="4348" width="8.85546875" style="14" customWidth="1"/>
    <col min="4349" max="4349" width="7.5703125" style="14" customWidth="1"/>
    <col min="4350" max="4350" width="8.5703125" style="14" customWidth="1"/>
    <col min="4351" max="4351" width="36.140625" style="14" customWidth="1"/>
    <col min="4352" max="4352" width="4.7109375" style="14" bestFit="1" customWidth="1"/>
    <col min="4353" max="4600" width="9.140625" style="14"/>
    <col min="4601" max="4601" width="5.140625" style="14" bestFit="1" customWidth="1"/>
    <col min="4602" max="4602" width="36.140625" style="14" customWidth="1"/>
    <col min="4603" max="4603" width="4.5703125" style="14" bestFit="1" customWidth="1"/>
    <col min="4604" max="4604" width="8.85546875" style="14" customWidth="1"/>
    <col min="4605" max="4605" width="7.5703125" style="14" customWidth="1"/>
    <col min="4606" max="4606" width="8.5703125" style="14" customWidth="1"/>
    <col min="4607" max="4607" width="36.140625" style="14" customWidth="1"/>
    <col min="4608" max="4608" width="4.7109375" style="14" bestFit="1" customWidth="1"/>
    <col min="4609" max="4856" width="9.140625" style="14"/>
    <col min="4857" max="4857" width="5.140625" style="14" bestFit="1" customWidth="1"/>
    <col min="4858" max="4858" width="36.140625" style="14" customWidth="1"/>
    <col min="4859" max="4859" width="4.5703125" style="14" bestFit="1" customWidth="1"/>
    <col min="4860" max="4860" width="8.85546875" style="14" customWidth="1"/>
    <col min="4861" max="4861" width="7.5703125" style="14" customWidth="1"/>
    <col min="4862" max="4862" width="8.5703125" style="14" customWidth="1"/>
    <col min="4863" max="4863" width="36.140625" style="14" customWidth="1"/>
    <col min="4864" max="4864" width="4.7109375" style="14" bestFit="1" customWidth="1"/>
    <col min="4865" max="5112" width="9.140625" style="14"/>
    <col min="5113" max="5113" width="5.140625" style="14" bestFit="1" customWidth="1"/>
    <col min="5114" max="5114" width="36.140625" style="14" customWidth="1"/>
    <col min="5115" max="5115" width="4.5703125" style="14" bestFit="1" customWidth="1"/>
    <col min="5116" max="5116" width="8.85546875" style="14" customWidth="1"/>
    <col min="5117" max="5117" width="7.5703125" style="14" customWidth="1"/>
    <col min="5118" max="5118" width="8.5703125" style="14" customWidth="1"/>
    <col min="5119" max="5119" width="36.140625" style="14" customWidth="1"/>
    <col min="5120" max="5120" width="4.7109375" style="14" bestFit="1" customWidth="1"/>
    <col min="5121" max="5368" width="9.140625" style="14"/>
    <col min="5369" max="5369" width="5.140625" style="14" bestFit="1" customWidth="1"/>
    <col min="5370" max="5370" width="36.140625" style="14" customWidth="1"/>
    <col min="5371" max="5371" width="4.5703125" style="14" bestFit="1" customWidth="1"/>
    <col min="5372" max="5372" width="8.85546875" style="14" customWidth="1"/>
    <col min="5373" max="5373" width="7.5703125" style="14" customWidth="1"/>
    <col min="5374" max="5374" width="8.5703125" style="14" customWidth="1"/>
    <col min="5375" max="5375" width="36.140625" style="14" customWidth="1"/>
    <col min="5376" max="5376" width="4.7109375" style="14" bestFit="1" customWidth="1"/>
    <col min="5377" max="5624" width="9.140625" style="14"/>
    <col min="5625" max="5625" width="5.140625" style="14" bestFit="1" customWidth="1"/>
    <col min="5626" max="5626" width="36.140625" style="14" customWidth="1"/>
    <col min="5627" max="5627" width="4.5703125" style="14" bestFit="1" customWidth="1"/>
    <col min="5628" max="5628" width="8.85546875" style="14" customWidth="1"/>
    <col min="5629" max="5629" width="7.5703125" style="14" customWidth="1"/>
    <col min="5630" max="5630" width="8.5703125" style="14" customWidth="1"/>
    <col min="5631" max="5631" width="36.140625" style="14" customWidth="1"/>
    <col min="5632" max="5632" width="4.7109375" style="14" bestFit="1" customWidth="1"/>
    <col min="5633" max="5880" width="9.140625" style="14"/>
    <col min="5881" max="5881" width="5.140625" style="14" bestFit="1" customWidth="1"/>
    <col min="5882" max="5882" width="36.140625" style="14" customWidth="1"/>
    <col min="5883" max="5883" width="4.5703125" style="14" bestFit="1" customWidth="1"/>
    <col min="5884" max="5884" width="8.85546875" style="14" customWidth="1"/>
    <col min="5885" max="5885" width="7.5703125" style="14" customWidth="1"/>
    <col min="5886" max="5886" width="8.5703125" style="14" customWidth="1"/>
    <col min="5887" max="5887" width="36.140625" style="14" customWidth="1"/>
    <col min="5888" max="5888" width="4.7109375" style="14" bestFit="1" customWidth="1"/>
    <col min="5889" max="6136" width="9.140625" style="14"/>
    <col min="6137" max="6137" width="5.140625" style="14" bestFit="1" customWidth="1"/>
    <col min="6138" max="6138" width="36.140625" style="14" customWidth="1"/>
    <col min="6139" max="6139" width="4.5703125" style="14" bestFit="1" customWidth="1"/>
    <col min="6140" max="6140" width="8.85546875" style="14" customWidth="1"/>
    <col min="6141" max="6141" width="7.5703125" style="14" customWidth="1"/>
    <col min="6142" max="6142" width="8.5703125" style="14" customWidth="1"/>
    <col min="6143" max="6143" width="36.140625" style="14" customWidth="1"/>
    <col min="6144" max="6144" width="4.7109375" style="14" bestFit="1" customWidth="1"/>
    <col min="6145" max="6392" width="9.140625" style="14"/>
    <col min="6393" max="6393" width="5.140625" style="14" bestFit="1" customWidth="1"/>
    <col min="6394" max="6394" width="36.140625" style="14" customWidth="1"/>
    <col min="6395" max="6395" width="4.5703125" style="14" bestFit="1" customWidth="1"/>
    <col min="6396" max="6396" width="8.85546875" style="14" customWidth="1"/>
    <col min="6397" max="6397" width="7.5703125" style="14" customWidth="1"/>
    <col min="6398" max="6398" width="8.5703125" style="14" customWidth="1"/>
    <col min="6399" max="6399" width="36.140625" style="14" customWidth="1"/>
    <col min="6400" max="6400" width="4.7109375" style="14" bestFit="1" customWidth="1"/>
    <col min="6401" max="6648" width="9.140625" style="14"/>
    <col min="6649" max="6649" width="5.140625" style="14" bestFit="1" customWidth="1"/>
    <col min="6650" max="6650" width="36.140625" style="14" customWidth="1"/>
    <col min="6651" max="6651" width="4.5703125" style="14" bestFit="1" customWidth="1"/>
    <col min="6652" max="6652" width="8.85546875" style="14" customWidth="1"/>
    <col min="6653" max="6653" width="7.5703125" style="14" customWidth="1"/>
    <col min="6654" max="6654" width="8.5703125" style="14" customWidth="1"/>
    <col min="6655" max="6655" width="36.140625" style="14" customWidth="1"/>
    <col min="6656" max="6656" width="4.7109375" style="14" bestFit="1" customWidth="1"/>
    <col min="6657" max="6904" width="9.140625" style="14"/>
    <col min="6905" max="6905" width="5.140625" style="14" bestFit="1" customWidth="1"/>
    <col min="6906" max="6906" width="36.140625" style="14" customWidth="1"/>
    <col min="6907" max="6907" width="4.5703125" style="14" bestFit="1" customWidth="1"/>
    <col min="6908" max="6908" width="8.85546875" style="14" customWidth="1"/>
    <col min="6909" max="6909" width="7.5703125" style="14" customWidth="1"/>
    <col min="6910" max="6910" width="8.5703125" style="14" customWidth="1"/>
    <col min="6911" max="6911" width="36.140625" style="14" customWidth="1"/>
    <col min="6912" max="6912" width="4.7109375" style="14" bestFit="1" customWidth="1"/>
    <col min="6913" max="7160" width="9.140625" style="14"/>
    <col min="7161" max="7161" width="5.140625" style="14" bestFit="1" customWidth="1"/>
    <col min="7162" max="7162" width="36.140625" style="14" customWidth="1"/>
    <col min="7163" max="7163" width="4.5703125" style="14" bestFit="1" customWidth="1"/>
    <col min="7164" max="7164" width="8.85546875" style="14" customWidth="1"/>
    <col min="7165" max="7165" width="7.5703125" style="14" customWidth="1"/>
    <col min="7166" max="7166" width="8.5703125" style="14" customWidth="1"/>
    <col min="7167" max="7167" width="36.140625" style="14" customWidth="1"/>
    <col min="7168" max="7168" width="4.7109375" style="14" bestFit="1" customWidth="1"/>
    <col min="7169" max="7416" width="9.140625" style="14"/>
    <col min="7417" max="7417" width="5.140625" style="14" bestFit="1" customWidth="1"/>
    <col min="7418" max="7418" width="36.140625" style="14" customWidth="1"/>
    <col min="7419" max="7419" width="4.5703125" style="14" bestFit="1" customWidth="1"/>
    <col min="7420" max="7420" width="8.85546875" style="14" customWidth="1"/>
    <col min="7421" max="7421" width="7.5703125" style="14" customWidth="1"/>
    <col min="7422" max="7422" width="8.5703125" style="14" customWidth="1"/>
    <col min="7423" max="7423" width="36.140625" style="14" customWidth="1"/>
    <col min="7424" max="7424" width="4.7109375" style="14" bestFit="1" customWidth="1"/>
    <col min="7425" max="7672" width="9.140625" style="14"/>
    <col min="7673" max="7673" width="5.140625" style="14" bestFit="1" customWidth="1"/>
    <col min="7674" max="7674" width="36.140625" style="14" customWidth="1"/>
    <col min="7675" max="7675" width="4.5703125" style="14" bestFit="1" customWidth="1"/>
    <col min="7676" max="7676" width="8.85546875" style="14" customWidth="1"/>
    <col min="7677" max="7677" width="7.5703125" style="14" customWidth="1"/>
    <col min="7678" max="7678" width="8.5703125" style="14" customWidth="1"/>
    <col min="7679" max="7679" width="36.140625" style="14" customWidth="1"/>
    <col min="7680" max="7680" width="4.7109375" style="14" bestFit="1" customWidth="1"/>
    <col min="7681" max="7928" width="9.140625" style="14"/>
    <col min="7929" max="7929" width="5.140625" style="14" bestFit="1" customWidth="1"/>
    <col min="7930" max="7930" width="36.140625" style="14" customWidth="1"/>
    <col min="7931" max="7931" width="4.5703125" style="14" bestFit="1" customWidth="1"/>
    <col min="7932" max="7932" width="8.85546875" style="14" customWidth="1"/>
    <col min="7933" max="7933" width="7.5703125" style="14" customWidth="1"/>
    <col min="7934" max="7934" width="8.5703125" style="14" customWidth="1"/>
    <col min="7935" max="7935" width="36.140625" style="14" customWidth="1"/>
    <col min="7936" max="7936" width="4.7109375" style="14" bestFit="1" customWidth="1"/>
    <col min="7937" max="8184" width="9.140625" style="14"/>
    <col min="8185" max="8185" width="5.140625" style="14" bestFit="1" customWidth="1"/>
    <col min="8186" max="8186" width="36.140625" style="14" customWidth="1"/>
    <col min="8187" max="8187" width="4.5703125" style="14" bestFit="1" customWidth="1"/>
    <col min="8188" max="8188" width="8.85546875" style="14" customWidth="1"/>
    <col min="8189" max="8189" width="7.5703125" style="14" customWidth="1"/>
    <col min="8190" max="8190" width="8.5703125" style="14" customWidth="1"/>
    <col min="8191" max="8191" width="36.140625" style="14" customWidth="1"/>
    <col min="8192" max="8192" width="4.7109375" style="14" bestFit="1" customWidth="1"/>
    <col min="8193" max="8440" width="9.140625" style="14"/>
    <col min="8441" max="8441" width="5.140625" style="14" bestFit="1" customWidth="1"/>
    <col min="8442" max="8442" width="36.140625" style="14" customWidth="1"/>
    <col min="8443" max="8443" width="4.5703125" style="14" bestFit="1" customWidth="1"/>
    <col min="8444" max="8444" width="8.85546875" style="14" customWidth="1"/>
    <col min="8445" max="8445" width="7.5703125" style="14" customWidth="1"/>
    <col min="8446" max="8446" width="8.5703125" style="14" customWidth="1"/>
    <col min="8447" max="8447" width="36.140625" style="14" customWidth="1"/>
    <col min="8448" max="8448" width="4.7109375" style="14" bestFit="1" customWidth="1"/>
    <col min="8449" max="8696" width="9.140625" style="14"/>
    <col min="8697" max="8697" width="5.140625" style="14" bestFit="1" customWidth="1"/>
    <col min="8698" max="8698" width="36.140625" style="14" customWidth="1"/>
    <col min="8699" max="8699" width="4.5703125" style="14" bestFit="1" customWidth="1"/>
    <col min="8700" max="8700" width="8.85546875" style="14" customWidth="1"/>
    <col min="8701" max="8701" width="7.5703125" style="14" customWidth="1"/>
    <col min="8702" max="8702" width="8.5703125" style="14" customWidth="1"/>
    <col min="8703" max="8703" width="36.140625" style="14" customWidth="1"/>
    <col min="8704" max="8704" width="4.7109375" style="14" bestFit="1" customWidth="1"/>
    <col min="8705" max="8952" width="9.140625" style="14"/>
    <col min="8953" max="8953" width="5.140625" style="14" bestFit="1" customWidth="1"/>
    <col min="8954" max="8954" width="36.140625" style="14" customWidth="1"/>
    <col min="8955" max="8955" width="4.5703125" style="14" bestFit="1" customWidth="1"/>
    <col min="8956" max="8956" width="8.85546875" style="14" customWidth="1"/>
    <col min="8957" max="8957" width="7.5703125" style="14" customWidth="1"/>
    <col min="8958" max="8958" width="8.5703125" style="14" customWidth="1"/>
    <col min="8959" max="8959" width="36.140625" style="14" customWidth="1"/>
    <col min="8960" max="8960" width="4.7109375" style="14" bestFit="1" customWidth="1"/>
    <col min="8961" max="9208" width="9.140625" style="14"/>
    <col min="9209" max="9209" width="5.140625" style="14" bestFit="1" customWidth="1"/>
    <col min="9210" max="9210" width="36.140625" style="14" customWidth="1"/>
    <col min="9211" max="9211" width="4.5703125" style="14" bestFit="1" customWidth="1"/>
    <col min="9212" max="9212" width="8.85546875" style="14" customWidth="1"/>
    <col min="9213" max="9213" width="7.5703125" style="14" customWidth="1"/>
    <col min="9214" max="9214" width="8.5703125" style="14" customWidth="1"/>
    <col min="9215" max="9215" width="36.140625" style="14" customWidth="1"/>
    <col min="9216" max="9216" width="4.7109375" style="14" bestFit="1" customWidth="1"/>
    <col min="9217" max="9464" width="9.140625" style="14"/>
    <col min="9465" max="9465" width="5.140625" style="14" bestFit="1" customWidth="1"/>
    <col min="9466" max="9466" width="36.140625" style="14" customWidth="1"/>
    <col min="9467" max="9467" width="4.5703125" style="14" bestFit="1" customWidth="1"/>
    <col min="9468" max="9468" width="8.85546875" style="14" customWidth="1"/>
    <col min="9469" max="9469" width="7.5703125" style="14" customWidth="1"/>
    <col min="9470" max="9470" width="8.5703125" style="14" customWidth="1"/>
    <col min="9471" max="9471" width="36.140625" style="14" customWidth="1"/>
    <col min="9472" max="9472" width="4.7109375" style="14" bestFit="1" customWidth="1"/>
    <col min="9473" max="9720" width="9.140625" style="14"/>
    <col min="9721" max="9721" width="5.140625" style="14" bestFit="1" customWidth="1"/>
    <col min="9722" max="9722" width="36.140625" style="14" customWidth="1"/>
    <col min="9723" max="9723" width="4.5703125" style="14" bestFit="1" customWidth="1"/>
    <col min="9724" max="9724" width="8.85546875" style="14" customWidth="1"/>
    <col min="9725" max="9725" width="7.5703125" style="14" customWidth="1"/>
    <col min="9726" max="9726" width="8.5703125" style="14" customWidth="1"/>
    <col min="9727" max="9727" width="36.140625" style="14" customWidth="1"/>
    <col min="9728" max="9728" width="4.7109375" style="14" bestFit="1" customWidth="1"/>
    <col min="9729" max="9976" width="9.140625" style="14"/>
    <col min="9977" max="9977" width="5.140625" style="14" bestFit="1" customWidth="1"/>
    <col min="9978" max="9978" width="36.140625" style="14" customWidth="1"/>
    <col min="9979" max="9979" width="4.5703125" style="14" bestFit="1" customWidth="1"/>
    <col min="9980" max="9980" width="8.85546875" style="14" customWidth="1"/>
    <col min="9981" max="9981" width="7.5703125" style="14" customWidth="1"/>
    <col min="9982" max="9982" width="8.5703125" style="14" customWidth="1"/>
    <col min="9983" max="9983" width="36.140625" style="14" customWidth="1"/>
    <col min="9984" max="9984" width="4.7109375" style="14" bestFit="1" customWidth="1"/>
    <col min="9985" max="10232" width="9.140625" style="14"/>
    <col min="10233" max="10233" width="5.140625" style="14" bestFit="1" customWidth="1"/>
    <col min="10234" max="10234" width="36.140625" style="14" customWidth="1"/>
    <col min="10235" max="10235" width="4.5703125" style="14" bestFit="1" customWidth="1"/>
    <col min="10236" max="10236" width="8.85546875" style="14" customWidth="1"/>
    <col min="10237" max="10237" width="7.5703125" style="14" customWidth="1"/>
    <col min="10238" max="10238" width="8.5703125" style="14" customWidth="1"/>
    <col min="10239" max="10239" width="36.140625" style="14" customWidth="1"/>
    <col min="10240" max="10240" width="4.7109375" style="14" bestFit="1" customWidth="1"/>
    <col min="10241" max="10488" width="9.140625" style="14"/>
    <col min="10489" max="10489" width="5.140625" style="14" bestFit="1" customWidth="1"/>
    <col min="10490" max="10490" width="36.140625" style="14" customWidth="1"/>
    <col min="10491" max="10491" width="4.5703125" style="14" bestFit="1" customWidth="1"/>
    <col min="10492" max="10492" width="8.85546875" style="14" customWidth="1"/>
    <col min="10493" max="10493" width="7.5703125" style="14" customWidth="1"/>
    <col min="10494" max="10494" width="8.5703125" style="14" customWidth="1"/>
    <col min="10495" max="10495" width="36.140625" style="14" customWidth="1"/>
    <col min="10496" max="10496" width="4.7109375" style="14" bestFit="1" customWidth="1"/>
    <col min="10497" max="10744" width="9.140625" style="14"/>
    <col min="10745" max="10745" width="5.140625" style="14" bestFit="1" customWidth="1"/>
    <col min="10746" max="10746" width="36.140625" style="14" customWidth="1"/>
    <col min="10747" max="10747" width="4.5703125" style="14" bestFit="1" customWidth="1"/>
    <col min="10748" max="10748" width="8.85546875" style="14" customWidth="1"/>
    <col min="10749" max="10749" width="7.5703125" style="14" customWidth="1"/>
    <col min="10750" max="10750" width="8.5703125" style="14" customWidth="1"/>
    <col min="10751" max="10751" width="36.140625" style="14" customWidth="1"/>
    <col min="10752" max="10752" width="4.7109375" style="14" bestFit="1" customWidth="1"/>
    <col min="10753" max="11000" width="9.140625" style="14"/>
    <col min="11001" max="11001" width="5.140625" style="14" bestFit="1" customWidth="1"/>
    <col min="11002" max="11002" width="36.140625" style="14" customWidth="1"/>
    <col min="11003" max="11003" width="4.5703125" style="14" bestFit="1" customWidth="1"/>
    <col min="11004" max="11004" width="8.85546875" style="14" customWidth="1"/>
    <col min="11005" max="11005" width="7.5703125" style="14" customWidth="1"/>
    <col min="11006" max="11006" width="8.5703125" style="14" customWidth="1"/>
    <col min="11007" max="11007" width="36.140625" style="14" customWidth="1"/>
    <col min="11008" max="11008" width="4.7109375" style="14" bestFit="1" customWidth="1"/>
    <col min="11009" max="11256" width="9.140625" style="14"/>
    <col min="11257" max="11257" width="5.140625" style="14" bestFit="1" customWidth="1"/>
    <col min="11258" max="11258" width="36.140625" style="14" customWidth="1"/>
    <col min="11259" max="11259" width="4.5703125" style="14" bestFit="1" customWidth="1"/>
    <col min="11260" max="11260" width="8.85546875" style="14" customWidth="1"/>
    <col min="11261" max="11261" width="7.5703125" style="14" customWidth="1"/>
    <col min="11262" max="11262" width="8.5703125" style="14" customWidth="1"/>
    <col min="11263" max="11263" width="36.140625" style="14" customWidth="1"/>
    <col min="11264" max="11264" width="4.7109375" style="14" bestFit="1" customWidth="1"/>
    <col min="11265" max="11512" width="9.140625" style="14"/>
    <col min="11513" max="11513" width="5.140625" style="14" bestFit="1" customWidth="1"/>
    <col min="11514" max="11514" width="36.140625" style="14" customWidth="1"/>
    <col min="11515" max="11515" width="4.5703125" style="14" bestFit="1" customWidth="1"/>
    <col min="11516" max="11516" width="8.85546875" style="14" customWidth="1"/>
    <col min="11517" max="11517" width="7.5703125" style="14" customWidth="1"/>
    <col min="11518" max="11518" width="8.5703125" style="14" customWidth="1"/>
    <col min="11519" max="11519" width="36.140625" style="14" customWidth="1"/>
    <col min="11520" max="11520" width="4.7109375" style="14" bestFit="1" customWidth="1"/>
    <col min="11521" max="11768" width="9.140625" style="14"/>
    <col min="11769" max="11769" width="5.140625" style="14" bestFit="1" customWidth="1"/>
    <col min="11770" max="11770" width="36.140625" style="14" customWidth="1"/>
    <col min="11771" max="11771" width="4.5703125" style="14" bestFit="1" customWidth="1"/>
    <col min="11772" max="11772" width="8.85546875" style="14" customWidth="1"/>
    <col min="11773" max="11773" width="7.5703125" style="14" customWidth="1"/>
    <col min="11774" max="11774" width="8.5703125" style="14" customWidth="1"/>
    <col min="11775" max="11775" width="36.140625" style="14" customWidth="1"/>
    <col min="11776" max="11776" width="4.7109375" style="14" bestFit="1" customWidth="1"/>
    <col min="11777" max="12024" width="9.140625" style="14"/>
    <col min="12025" max="12025" width="5.140625" style="14" bestFit="1" customWidth="1"/>
    <col min="12026" max="12026" width="36.140625" style="14" customWidth="1"/>
    <col min="12027" max="12027" width="4.5703125" style="14" bestFit="1" customWidth="1"/>
    <col min="12028" max="12028" width="8.85546875" style="14" customWidth="1"/>
    <col min="12029" max="12029" width="7.5703125" style="14" customWidth="1"/>
    <col min="12030" max="12030" width="8.5703125" style="14" customWidth="1"/>
    <col min="12031" max="12031" width="36.140625" style="14" customWidth="1"/>
    <col min="12032" max="12032" width="4.7109375" style="14" bestFit="1" customWidth="1"/>
    <col min="12033" max="12280" width="9.140625" style="14"/>
    <col min="12281" max="12281" width="5.140625" style="14" bestFit="1" customWidth="1"/>
    <col min="12282" max="12282" width="36.140625" style="14" customWidth="1"/>
    <col min="12283" max="12283" width="4.5703125" style="14" bestFit="1" customWidth="1"/>
    <col min="12284" max="12284" width="8.85546875" style="14" customWidth="1"/>
    <col min="12285" max="12285" width="7.5703125" style="14" customWidth="1"/>
    <col min="12286" max="12286" width="8.5703125" style="14" customWidth="1"/>
    <col min="12287" max="12287" width="36.140625" style="14" customWidth="1"/>
    <col min="12288" max="12288" width="4.7109375" style="14" bestFit="1" customWidth="1"/>
    <col min="12289" max="12536" width="9.140625" style="14"/>
    <col min="12537" max="12537" width="5.140625" style="14" bestFit="1" customWidth="1"/>
    <col min="12538" max="12538" width="36.140625" style="14" customWidth="1"/>
    <col min="12539" max="12539" width="4.5703125" style="14" bestFit="1" customWidth="1"/>
    <col min="12540" max="12540" width="8.85546875" style="14" customWidth="1"/>
    <col min="12541" max="12541" width="7.5703125" style="14" customWidth="1"/>
    <col min="12542" max="12542" width="8.5703125" style="14" customWidth="1"/>
    <col min="12543" max="12543" width="36.140625" style="14" customWidth="1"/>
    <col min="12544" max="12544" width="4.7109375" style="14" bestFit="1" customWidth="1"/>
    <col min="12545" max="12792" width="9.140625" style="14"/>
    <col min="12793" max="12793" width="5.140625" style="14" bestFit="1" customWidth="1"/>
    <col min="12794" max="12794" width="36.140625" style="14" customWidth="1"/>
    <col min="12795" max="12795" width="4.5703125" style="14" bestFit="1" customWidth="1"/>
    <col min="12796" max="12796" width="8.85546875" style="14" customWidth="1"/>
    <col min="12797" max="12797" width="7.5703125" style="14" customWidth="1"/>
    <col min="12798" max="12798" width="8.5703125" style="14" customWidth="1"/>
    <col min="12799" max="12799" width="36.140625" style="14" customWidth="1"/>
    <col min="12800" max="12800" width="4.7109375" style="14" bestFit="1" customWidth="1"/>
    <col min="12801" max="13048" width="9.140625" style="14"/>
    <col min="13049" max="13049" width="5.140625" style="14" bestFit="1" customWidth="1"/>
    <col min="13050" max="13050" width="36.140625" style="14" customWidth="1"/>
    <col min="13051" max="13051" width="4.5703125" style="14" bestFit="1" customWidth="1"/>
    <col min="13052" max="13052" width="8.85546875" style="14" customWidth="1"/>
    <col min="13053" max="13053" width="7.5703125" style="14" customWidth="1"/>
    <col min="13054" max="13054" width="8.5703125" style="14" customWidth="1"/>
    <col min="13055" max="13055" width="36.140625" style="14" customWidth="1"/>
    <col min="13056" max="13056" width="4.7109375" style="14" bestFit="1" customWidth="1"/>
    <col min="13057" max="13304" width="9.140625" style="14"/>
    <col min="13305" max="13305" width="5.140625" style="14" bestFit="1" customWidth="1"/>
    <col min="13306" max="13306" width="36.140625" style="14" customWidth="1"/>
    <col min="13307" max="13307" width="4.5703125" style="14" bestFit="1" customWidth="1"/>
    <col min="13308" max="13308" width="8.85546875" style="14" customWidth="1"/>
    <col min="13309" max="13309" width="7.5703125" style="14" customWidth="1"/>
    <col min="13310" max="13310" width="8.5703125" style="14" customWidth="1"/>
    <col min="13311" max="13311" width="36.140625" style="14" customWidth="1"/>
    <col min="13312" max="13312" width="4.7109375" style="14" bestFit="1" customWidth="1"/>
    <col min="13313" max="13560" width="9.140625" style="14"/>
    <col min="13561" max="13561" width="5.140625" style="14" bestFit="1" customWidth="1"/>
    <col min="13562" max="13562" width="36.140625" style="14" customWidth="1"/>
    <col min="13563" max="13563" width="4.5703125" style="14" bestFit="1" customWidth="1"/>
    <col min="13564" max="13564" width="8.85546875" style="14" customWidth="1"/>
    <col min="13565" max="13565" width="7.5703125" style="14" customWidth="1"/>
    <col min="13566" max="13566" width="8.5703125" style="14" customWidth="1"/>
    <col min="13567" max="13567" width="36.140625" style="14" customWidth="1"/>
    <col min="13568" max="13568" width="4.7109375" style="14" bestFit="1" customWidth="1"/>
    <col min="13569" max="13816" width="9.140625" style="14"/>
    <col min="13817" max="13817" width="5.140625" style="14" bestFit="1" customWidth="1"/>
    <col min="13818" max="13818" width="36.140625" style="14" customWidth="1"/>
    <col min="13819" max="13819" width="4.5703125" style="14" bestFit="1" customWidth="1"/>
    <col min="13820" max="13820" width="8.85546875" style="14" customWidth="1"/>
    <col min="13821" max="13821" width="7.5703125" style="14" customWidth="1"/>
    <col min="13822" max="13822" width="8.5703125" style="14" customWidth="1"/>
    <col min="13823" max="13823" width="36.140625" style="14" customWidth="1"/>
    <col min="13824" max="13824" width="4.7109375" style="14" bestFit="1" customWidth="1"/>
    <col min="13825" max="14072" width="9.140625" style="14"/>
    <col min="14073" max="14073" width="5.140625" style="14" bestFit="1" customWidth="1"/>
    <col min="14074" max="14074" width="36.140625" style="14" customWidth="1"/>
    <col min="14075" max="14075" width="4.5703125" style="14" bestFit="1" customWidth="1"/>
    <col min="14076" max="14076" width="8.85546875" style="14" customWidth="1"/>
    <col min="14077" max="14077" width="7.5703125" style="14" customWidth="1"/>
    <col min="14078" max="14078" width="8.5703125" style="14" customWidth="1"/>
    <col min="14079" max="14079" width="36.140625" style="14" customWidth="1"/>
    <col min="14080" max="14080" width="4.7109375" style="14" bestFit="1" customWidth="1"/>
    <col min="14081" max="14328" width="9.140625" style="14"/>
    <col min="14329" max="14329" width="5.140625" style="14" bestFit="1" customWidth="1"/>
    <col min="14330" max="14330" width="36.140625" style="14" customWidth="1"/>
    <col min="14331" max="14331" width="4.5703125" style="14" bestFit="1" customWidth="1"/>
    <col min="14332" max="14332" width="8.85546875" style="14" customWidth="1"/>
    <col min="14333" max="14333" width="7.5703125" style="14" customWidth="1"/>
    <col min="14334" max="14334" width="8.5703125" style="14" customWidth="1"/>
    <col min="14335" max="14335" width="36.140625" style="14" customWidth="1"/>
    <col min="14336" max="14336" width="4.7109375" style="14" bestFit="1" customWidth="1"/>
    <col min="14337" max="14584" width="9.140625" style="14"/>
    <col min="14585" max="14585" width="5.140625" style="14" bestFit="1" customWidth="1"/>
    <col min="14586" max="14586" width="36.140625" style="14" customWidth="1"/>
    <col min="14587" max="14587" width="4.5703125" style="14" bestFit="1" customWidth="1"/>
    <col min="14588" max="14588" width="8.85546875" style="14" customWidth="1"/>
    <col min="14589" max="14589" width="7.5703125" style="14" customWidth="1"/>
    <col min="14590" max="14590" width="8.5703125" style="14" customWidth="1"/>
    <col min="14591" max="14591" width="36.140625" style="14" customWidth="1"/>
    <col min="14592" max="14592" width="4.7109375" style="14" bestFit="1" customWidth="1"/>
    <col min="14593" max="14840" width="9.140625" style="14"/>
    <col min="14841" max="14841" width="5.140625" style="14" bestFit="1" customWidth="1"/>
    <col min="14842" max="14842" width="36.140625" style="14" customWidth="1"/>
    <col min="14843" max="14843" width="4.5703125" style="14" bestFit="1" customWidth="1"/>
    <col min="14844" max="14844" width="8.85546875" style="14" customWidth="1"/>
    <col min="14845" max="14845" width="7.5703125" style="14" customWidth="1"/>
    <col min="14846" max="14846" width="8.5703125" style="14" customWidth="1"/>
    <col min="14847" max="14847" width="36.140625" style="14" customWidth="1"/>
    <col min="14848" max="14848" width="4.7109375" style="14" bestFit="1" customWidth="1"/>
    <col min="14849" max="15096" width="9.140625" style="14"/>
    <col min="15097" max="15097" width="5.140625" style="14" bestFit="1" customWidth="1"/>
    <col min="15098" max="15098" width="36.140625" style="14" customWidth="1"/>
    <col min="15099" max="15099" width="4.5703125" style="14" bestFit="1" customWidth="1"/>
    <col min="15100" max="15100" width="8.85546875" style="14" customWidth="1"/>
    <col min="15101" max="15101" width="7.5703125" style="14" customWidth="1"/>
    <col min="15102" max="15102" width="8.5703125" style="14" customWidth="1"/>
    <col min="15103" max="15103" width="36.140625" style="14" customWidth="1"/>
    <col min="15104" max="15104" width="4.7109375" style="14" bestFit="1" customWidth="1"/>
    <col min="15105" max="15352" width="9.140625" style="14"/>
    <col min="15353" max="15353" width="5.140625" style="14" bestFit="1" customWidth="1"/>
    <col min="15354" max="15354" width="36.140625" style="14" customWidth="1"/>
    <col min="15355" max="15355" width="4.5703125" style="14" bestFit="1" customWidth="1"/>
    <col min="15356" max="15356" width="8.85546875" style="14" customWidth="1"/>
    <col min="15357" max="15357" width="7.5703125" style="14" customWidth="1"/>
    <col min="15358" max="15358" width="8.5703125" style="14" customWidth="1"/>
    <col min="15359" max="15359" width="36.140625" style="14" customWidth="1"/>
    <col min="15360" max="15360" width="4.7109375" style="14" bestFit="1" customWidth="1"/>
    <col min="15361" max="15608" width="9.140625" style="14"/>
    <col min="15609" max="15609" width="5.140625" style="14" bestFit="1" customWidth="1"/>
    <col min="15610" max="15610" width="36.140625" style="14" customWidth="1"/>
    <col min="15611" max="15611" width="4.5703125" style="14" bestFit="1" customWidth="1"/>
    <col min="15612" max="15612" width="8.85546875" style="14" customWidth="1"/>
    <col min="15613" max="15613" width="7.5703125" style="14" customWidth="1"/>
    <col min="15614" max="15614" width="8.5703125" style="14" customWidth="1"/>
    <col min="15615" max="15615" width="36.140625" style="14" customWidth="1"/>
    <col min="15616" max="15616" width="4.7109375" style="14" bestFit="1" customWidth="1"/>
    <col min="15617" max="15864" width="9.140625" style="14"/>
    <col min="15865" max="15865" width="5.140625" style="14" bestFit="1" customWidth="1"/>
    <col min="15866" max="15866" width="36.140625" style="14" customWidth="1"/>
    <col min="15867" max="15867" width="4.5703125" style="14" bestFit="1" customWidth="1"/>
    <col min="15868" max="15868" width="8.85546875" style="14" customWidth="1"/>
    <col min="15869" max="15869" width="7.5703125" style="14" customWidth="1"/>
    <col min="15870" max="15870" width="8.5703125" style="14" customWidth="1"/>
    <col min="15871" max="15871" width="36.140625" style="14" customWidth="1"/>
    <col min="15872" max="15872" width="4.7109375" style="14" bestFit="1" customWidth="1"/>
    <col min="15873" max="16120" width="9.140625" style="14"/>
    <col min="16121" max="16121" width="5.140625" style="14" bestFit="1" customWidth="1"/>
    <col min="16122" max="16122" width="36.140625" style="14" customWidth="1"/>
    <col min="16123" max="16123" width="4.5703125" style="14" bestFit="1" customWidth="1"/>
    <col min="16124" max="16124" width="8.85546875" style="14" customWidth="1"/>
    <col min="16125" max="16125" width="7.5703125" style="14" customWidth="1"/>
    <col min="16126" max="16126" width="8.5703125" style="14" customWidth="1"/>
    <col min="16127" max="16127" width="36.140625" style="14" customWidth="1"/>
    <col min="16128" max="16128" width="4.7109375" style="14" bestFit="1" customWidth="1"/>
    <col min="16129" max="16384" width="9.140625" style="14"/>
  </cols>
  <sheetData>
    <row r="1" spans="1:7" ht="30" customHeight="1">
      <c r="A1" s="148" t="s">
        <v>182</v>
      </c>
      <c r="B1" s="149"/>
      <c r="C1" s="154"/>
      <c r="D1" s="154"/>
      <c r="E1" s="154"/>
      <c r="F1" s="154"/>
      <c r="G1" s="79"/>
    </row>
    <row r="2" spans="1:7" ht="12" customHeight="1">
      <c r="A2" s="150"/>
      <c r="B2" s="151"/>
      <c r="C2" s="155"/>
      <c r="D2" s="155"/>
      <c r="E2" s="155"/>
      <c r="F2" s="155"/>
      <c r="G2" s="157"/>
    </row>
    <row r="3" spans="1:7" ht="11.25" customHeight="1">
      <c r="A3" s="150"/>
      <c r="B3" s="151"/>
      <c r="C3" s="155"/>
      <c r="D3" s="155"/>
      <c r="E3" s="155"/>
      <c r="F3" s="155"/>
      <c r="G3" s="157"/>
    </row>
    <row r="4" spans="1:7" s="17" customFormat="1" ht="37.5" customHeight="1" thickBot="1">
      <c r="A4" s="152"/>
      <c r="B4" s="153"/>
      <c r="C4" s="156"/>
      <c r="D4" s="156"/>
      <c r="E4" s="156"/>
      <c r="F4" s="156"/>
      <c r="G4" s="158"/>
    </row>
    <row r="5" spans="1:7" ht="153.75" customHeight="1" thickBot="1">
      <c r="A5" s="159" t="s">
        <v>0</v>
      </c>
      <c r="B5" s="160"/>
      <c r="C5" s="160"/>
      <c r="D5" s="160"/>
      <c r="E5" s="160"/>
      <c r="F5" s="160"/>
      <c r="G5" s="161"/>
    </row>
    <row r="6" spans="1:7" ht="370.5" customHeight="1" thickBot="1">
      <c r="A6" s="162" t="s">
        <v>181</v>
      </c>
      <c r="B6" s="163"/>
      <c r="C6" s="163"/>
      <c r="D6" s="163"/>
      <c r="E6" s="163"/>
      <c r="F6" s="163"/>
      <c r="G6" s="164"/>
    </row>
    <row r="7" spans="1:7" ht="19.5" customHeight="1" thickBot="1">
      <c r="A7" s="165" t="s">
        <v>1</v>
      </c>
      <c r="B7" s="166"/>
      <c r="C7" s="166"/>
      <c r="D7" s="166"/>
      <c r="E7" s="166"/>
      <c r="F7" s="166"/>
      <c r="G7" s="166"/>
    </row>
    <row r="8" spans="1:7" ht="23.25" customHeight="1" thickBot="1">
      <c r="A8" s="1" t="s">
        <v>2</v>
      </c>
      <c r="B8" s="2" t="s">
        <v>3</v>
      </c>
      <c r="C8" s="2" t="s">
        <v>4</v>
      </c>
      <c r="D8" s="2" t="s">
        <v>5</v>
      </c>
      <c r="E8" s="2" t="s">
        <v>6</v>
      </c>
      <c r="F8" s="8" t="s">
        <v>69</v>
      </c>
      <c r="G8" s="9" t="s">
        <v>70</v>
      </c>
    </row>
    <row r="9" spans="1:7" ht="23.25" customHeight="1" thickBot="1">
      <c r="A9" s="142"/>
      <c r="B9" s="143"/>
      <c r="C9" s="143"/>
      <c r="D9" s="143"/>
      <c r="E9" s="143"/>
      <c r="F9" s="143"/>
      <c r="G9" s="143"/>
    </row>
    <row r="10" spans="1:7" ht="30" customHeight="1">
      <c r="A10" s="78">
        <v>1</v>
      </c>
      <c r="B10" s="77" t="s">
        <v>7</v>
      </c>
      <c r="C10" s="76"/>
      <c r="D10" s="75"/>
      <c r="E10" s="75"/>
      <c r="F10" s="75"/>
      <c r="G10" s="75"/>
    </row>
    <row r="11" spans="1:7" ht="207.75">
      <c r="A11" s="116" t="s">
        <v>8</v>
      </c>
      <c r="B11" s="74" t="s">
        <v>132</v>
      </c>
      <c r="C11" s="144" t="s">
        <v>9</v>
      </c>
      <c r="D11" s="130">
        <v>60</v>
      </c>
      <c r="E11" s="90"/>
      <c r="F11" s="146">
        <v>0</v>
      </c>
      <c r="G11" s="102">
        <f>D11*F11</f>
        <v>0</v>
      </c>
    </row>
    <row r="12" spans="1:7" ht="162.75" customHeight="1">
      <c r="A12" s="115"/>
      <c r="B12" s="73" t="s">
        <v>123</v>
      </c>
      <c r="C12" s="145"/>
      <c r="D12" s="121"/>
      <c r="E12" s="91"/>
      <c r="F12" s="147"/>
      <c r="G12" s="103"/>
    </row>
    <row r="13" spans="1:7" ht="246.75" customHeight="1">
      <c r="A13" s="114" t="s">
        <v>10</v>
      </c>
      <c r="B13" s="3" t="s">
        <v>11</v>
      </c>
      <c r="C13" s="88" t="s">
        <v>9</v>
      </c>
      <c r="D13" s="90">
        <v>15</v>
      </c>
      <c r="E13" s="90"/>
      <c r="F13" s="100">
        <v>0</v>
      </c>
      <c r="G13" s="102">
        <f>D13*F13</f>
        <v>0</v>
      </c>
    </row>
    <row r="14" spans="1:7" ht="186">
      <c r="A14" s="115"/>
      <c r="B14" s="4" t="s">
        <v>133</v>
      </c>
      <c r="C14" s="89"/>
      <c r="D14" s="91"/>
      <c r="E14" s="91"/>
      <c r="F14" s="101"/>
      <c r="G14" s="103"/>
    </row>
    <row r="15" spans="1:7" ht="225" customHeight="1">
      <c r="A15" s="114" t="s">
        <v>16</v>
      </c>
      <c r="B15" s="71" t="s">
        <v>12</v>
      </c>
      <c r="C15" s="98" t="s">
        <v>13</v>
      </c>
      <c r="D15" s="90">
        <v>95</v>
      </c>
      <c r="E15" s="90"/>
      <c r="F15" s="100">
        <v>0</v>
      </c>
      <c r="G15" s="102">
        <f>D15*F15</f>
        <v>0</v>
      </c>
    </row>
    <row r="16" spans="1:7" ht="186">
      <c r="A16" s="116"/>
      <c r="B16" s="40" t="s">
        <v>14</v>
      </c>
      <c r="C16" s="99"/>
      <c r="D16" s="91"/>
      <c r="E16" s="91"/>
      <c r="F16" s="136"/>
      <c r="G16" s="103"/>
    </row>
    <row r="17" spans="1:7" ht="409.5" customHeight="1">
      <c r="A17" s="114" t="s">
        <v>19</v>
      </c>
      <c r="B17" s="72" t="s">
        <v>71</v>
      </c>
      <c r="C17" s="98" t="s">
        <v>15</v>
      </c>
      <c r="D17" s="90">
        <v>1</v>
      </c>
      <c r="E17" s="90"/>
      <c r="F17" s="136">
        <v>0</v>
      </c>
      <c r="G17" s="102">
        <f>D17*F17</f>
        <v>0</v>
      </c>
    </row>
    <row r="18" spans="1:7" ht="256.5" customHeight="1">
      <c r="A18" s="116"/>
      <c r="B18" s="5" t="s">
        <v>124</v>
      </c>
      <c r="C18" s="99"/>
      <c r="D18" s="91"/>
      <c r="E18" s="91"/>
      <c r="F18" s="101"/>
      <c r="G18" s="103"/>
    </row>
    <row r="19" spans="1:7" ht="236.25" customHeight="1">
      <c r="A19" s="116" t="s">
        <v>21</v>
      </c>
      <c r="B19" s="71" t="s">
        <v>141</v>
      </c>
      <c r="C19" s="106" t="s">
        <v>9</v>
      </c>
      <c r="D19" s="107">
        <v>290</v>
      </c>
      <c r="E19" s="107"/>
      <c r="F19" s="136">
        <v>0</v>
      </c>
      <c r="G19" s="102">
        <f>D19*F19</f>
        <v>0</v>
      </c>
    </row>
    <row r="20" spans="1:7" ht="199.5" customHeight="1">
      <c r="A20" s="115"/>
      <c r="B20" s="71" t="s">
        <v>142</v>
      </c>
      <c r="C20" s="89"/>
      <c r="D20" s="91"/>
      <c r="E20" s="91"/>
      <c r="F20" s="101"/>
      <c r="G20" s="103"/>
    </row>
    <row r="21" spans="1:7" ht="199.5" customHeight="1">
      <c r="A21" s="114" t="s">
        <v>24</v>
      </c>
      <c r="B21" s="71" t="s">
        <v>143</v>
      </c>
      <c r="C21" s="106" t="s">
        <v>137</v>
      </c>
      <c r="D21" s="90">
        <v>30</v>
      </c>
      <c r="E21" s="90"/>
      <c r="F21" s="100">
        <v>0</v>
      </c>
      <c r="G21" s="102">
        <f>D21*F21</f>
        <v>0</v>
      </c>
    </row>
    <row r="22" spans="1:7" ht="199.5" customHeight="1">
      <c r="A22" s="116"/>
      <c r="B22" s="71" t="s">
        <v>144</v>
      </c>
      <c r="C22" s="89"/>
      <c r="D22" s="91"/>
      <c r="E22" s="91"/>
      <c r="F22" s="101"/>
      <c r="G22" s="103"/>
    </row>
    <row r="23" spans="1:7" ht="216" customHeight="1">
      <c r="A23" s="116" t="s">
        <v>31</v>
      </c>
      <c r="B23" s="70" t="s">
        <v>145</v>
      </c>
      <c r="C23" s="98" t="s">
        <v>18</v>
      </c>
      <c r="D23" s="90">
        <v>12</v>
      </c>
      <c r="E23" s="90"/>
      <c r="F23" s="100">
        <v>0</v>
      </c>
      <c r="G23" s="102">
        <f>D23*F23</f>
        <v>0</v>
      </c>
    </row>
    <row r="24" spans="1:7" ht="196.5" customHeight="1">
      <c r="A24" s="115"/>
      <c r="B24" s="70" t="s">
        <v>72</v>
      </c>
      <c r="C24" s="99"/>
      <c r="D24" s="91"/>
      <c r="E24" s="91"/>
      <c r="F24" s="101"/>
      <c r="G24" s="103"/>
    </row>
    <row r="25" spans="1:7" ht="229.5" customHeight="1">
      <c r="A25" s="116" t="s">
        <v>34</v>
      </c>
      <c r="B25" s="30" t="s">
        <v>73</v>
      </c>
      <c r="C25" s="88" t="s">
        <v>9</v>
      </c>
      <c r="D25" s="130">
        <v>600</v>
      </c>
      <c r="E25" s="90"/>
      <c r="F25" s="100">
        <v>0</v>
      </c>
      <c r="G25" s="102">
        <f>D25*F25</f>
        <v>0</v>
      </c>
    </row>
    <row r="26" spans="1:7" ht="181.5" customHeight="1" thickBot="1">
      <c r="A26" s="115"/>
      <c r="B26" s="46" t="s">
        <v>20</v>
      </c>
      <c r="C26" s="89"/>
      <c r="D26" s="139"/>
      <c r="E26" s="140"/>
      <c r="F26" s="141"/>
      <c r="G26" s="103"/>
    </row>
    <row r="27" spans="1:7" ht="212.25" customHeight="1">
      <c r="A27" s="116" t="s">
        <v>122</v>
      </c>
      <c r="B27" s="41" t="s">
        <v>22</v>
      </c>
      <c r="C27" s="88" t="s">
        <v>9</v>
      </c>
      <c r="D27" s="90">
        <v>550</v>
      </c>
      <c r="E27" s="90"/>
      <c r="F27" s="100">
        <v>0</v>
      </c>
      <c r="G27" s="102">
        <f>D27*F27</f>
        <v>0</v>
      </c>
    </row>
    <row r="28" spans="1:7" ht="197.25" customHeight="1">
      <c r="A28" s="115"/>
      <c r="B28" s="46" t="s">
        <v>23</v>
      </c>
      <c r="C28" s="89"/>
      <c r="D28" s="91"/>
      <c r="E28" s="91"/>
      <c r="F28" s="101"/>
      <c r="G28" s="103"/>
    </row>
    <row r="29" spans="1:7" ht="222" customHeight="1">
      <c r="A29" s="114" t="s">
        <v>24</v>
      </c>
      <c r="B29" s="41" t="s">
        <v>25</v>
      </c>
      <c r="C29" s="88" t="s">
        <v>9</v>
      </c>
      <c r="D29" s="90">
        <v>550</v>
      </c>
      <c r="E29" s="90"/>
      <c r="F29" s="100">
        <v>0</v>
      </c>
      <c r="G29" s="102">
        <f>D29*F29</f>
        <v>0</v>
      </c>
    </row>
    <row r="30" spans="1:7" ht="176.25" customHeight="1">
      <c r="A30" s="115"/>
      <c r="B30" s="46" t="s">
        <v>26</v>
      </c>
      <c r="C30" s="89"/>
      <c r="D30" s="91"/>
      <c r="E30" s="91"/>
      <c r="F30" s="101"/>
      <c r="G30" s="103"/>
    </row>
    <row r="31" spans="1:7" ht="158.25" customHeight="1">
      <c r="A31" s="114" t="s">
        <v>31</v>
      </c>
      <c r="B31" s="6" t="s">
        <v>27</v>
      </c>
      <c r="C31" s="88" t="s">
        <v>13</v>
      </c>
      <c r="D31" s="90">
        <v>126</v>
      </c>
      <c r="E31" s="90"/>
      <c r="F31" s="100">
        <v>0</v>
      </c>
      <c r="G31" s="102">
        <f>D31*F31</f>
        <v>0</v>
      </c>
    </row>
    <row r="32" spans="1:7" ht="92.25">
      <c r="A32" s="115"/>
      <c r="B32" s="7" t="s">
        <v>28</v>
      </c>
      <c r="C32" s="89"/>
      <c r="D32" s="91"/>
      <c r="E32" s="91"/>
      <c r="F32" s="101"/>
      <c r="G32" s="103"/>
    </row>
    <row r="33" spans="1:7" ht="198" customHeight="1">
      <c r="A33" s="114" t="s">
        <v>34</v>
      </c>
      <c r="B33" s="69" t="s">
        <v>74</v>
      </c>
      <c r="C33" s="88" t="s">
        <v>13</v>
      </c>
      <c r="D33" s="137">
        <v>35</v>
      </c>
      <c r="E33" s="90"/>
      <c r="F33" s="100">
        <v>0</v>
      </c>
      <c r="G33" s="102">
        <f>D33*F33</f>
        <v>0</v>
      </c>
    </row>
    <row r="34" spans="1:7" ht="135" customHeight="1">
      <c r="A34" s="115"/>
      <c r="B34" s="7" t="s">
        <v>75</v>
      </c>
      <c r="C34" s="89"/>
      <c r="D34" s="138"/>
      <c r="E34" s="91"/>
      <c r="F34" s="101"/>
      <c r="G34" s="103"/>
    </row>
    <row r="35" spans="1:7" ht="285.75" customHeight="1">
      <c r="A35" s="114" t="s">
        <v>122</v>
      </c>
      <c r="B35" s="68" t="s">
        <v>29</v>
      </c>
      <c r="C35" s="88" t="s">
        <v>17</v>
      </c>
      <c r="D35" s="90">
        <v>1</v>
      </c>
      <c r="E35" s="107"/>
      <c r="F35" s="136">
        <v>0</v>
      </c>
      <c r="G35" s="102">
        <f>D35*F35</f>
        <v>0</v>
      </c>
    </row>
    <row r="36" spans="1:7" ht="206.25" customHeight="1">
      <c r="A36" s="115"/>
      <c r="B36" s="7" t="s">
        <v>30</v>
      </c>
      <c r="C36" s="89"/>
      <c r="D36" s="91"/>
      <c r="E36" s="91"/>
      <c r="F36" s="101"/>
      <c r="G36" s="103"/>
    </row>
    <row r="37" spans="1:7" ht="127.5">
      <c r="A37" s="114" t="s">
        <v>121</v>
      </c>
      <c r="B37" s="6" t="s">
        <v>76</v>
      </c>
      <c r="C37" s="88" t="s">
        <v>50</v>
      </c>
      <c r="D37" s="90">
        <v>100</v>
      </c>
      <c r="E37" s="90"/>
      <c r="F37" s="100">
        <v>0</v>
      </c>
      <c r="G37" s="102">
        <f>D37*F37</f>
        <v>0</v>
      </c>
    </row>
    <row r="38" spans="1:7" ht="101.25">
      <c r="A38" s="115"/>
      <c r="B38" s="7" t="s">
        <v>77</v>
      </c>
      <c r="C38" s="89"/>
      <c r="D38" s="91"/>
      <c r="E38" s="91"/>
      <c r="F38" s="101"/>
      <c r="G38" s="103"/>
    </row>
    <row r="39" spans="1:7" ht="279" customHeight="1">
      <c r="A39" s="114" t="s">
        <v>120</v>
      </c>
      <c r="B39" s="6" t="s">
        <v>126</v>
      </c>
      <c r="C39" s="88" t="s">
        <v>18</v>
      </c>
      <c r="D39" s="90">
        <v>1</v>
      </c>
      <c r="E39" s="90"/>
      <c r="F39" s="100">
        <v>0</v>
      </c>
      <c r="G39" s="102">
        <f>D39*F39</f>
        <v>0</v>
      </c>
    </row>
    <row r="40" spans="1:7" ht="258.75">
      <c r="A40" s="115"/>
      <c r="B40" s="7" t="s">
        <v>125</v>
      </c>
      <c r="C40" s="89"/>
      <c r="D40" s="91"/>
      <c r="E40" s="91"/>
      <c r="F40" s="101"/>
      <c r="G40" s="103"/>
    </row>
    <row r="41" spans="1:7" ht="152.25" customHeight="1">
      <c r="A41" s="114" t="s">
        <v>119</v>
      </c>
      <c r="B41" s="41" t="s">
        <v>32</v>
      </c>
      <c r="C41" s="88" t="s">
        <v>18</v>
      </c>
      <c r="D41" s="90">
        <v>1</v>
      </c>
      <c r="E41" s="90"/>
      <c r="F41" s="100">
        <v>0</v>
      </c>
      <c r="G41" s="102">
        <f>D41*F41</f>
        <v>0</v>
      </c>
    </row>
    <row r="42" spans="1:7" ht="105.75" customHeight="1">
      <c r="A42" s="115"/>
      <c r="B42" s="46" t="s">
        <v>33</v>
      </c>
      <c r="C42" s="89"/>
      <c r="D42" s="91"/>
      <c r="E42" s="91"/>
      <c r="F42" s="101"/>
      <c r="G42" s="103"/>
    </row>
    <row r="43" spans="1:7" ht="92.25">
      <c r="A43" s="114" t="s">
        <v>118</v>
      </c>
      <c r="B43" s="41" t="s">
        <v>35</v>
      </c>
      <c r="C43" s="88" t="s">
        <v>18</v>
      </c>
      <c r="D43" s="90">
        <v>30</v>
      </c>
      <c r="E43" s="90"/>
      <c r="F43" s="100">
        <v>0</v>
      </c>
      <c r="G43" s="102">
        <f>D43*F43</f>
        <v>0</v>
      </c>
    </row>
    <row r="44" spans="1:7" ht="93">
      <c r="A44" s="115"/>
      <c r="B44" s="46" t="s">
        <v>36</v>
      </c>
      <c r="C44" s="89"/>
      <c r="D44" s="91"/>
      <c r="E44" s="91"/>
      <c r="F44" s="101"/>
      <c r="G44" s="103"/>
    </row>
    <row r="45" spans="1:7" ht="22.5" customHeight="1" thickBot="1">
      <c r="A45" s="44"/>
      <c r="B45" s="27" t="s">
        <v>37</v>
      </c>
      <c r="C45" s="43"/>
      <c r="D45" s="26"/>
      <c r="E45" s="26"/>
      <c r="F45" s="25"/>
      <c r="G45" s="24">
        <f>SUM(G11:G44)</f>
        <v>0</v>
      </c>
    </row>
    <row r="46" spans="1:7" ht="27" customHeight="1" thickBot="1">
      <c r="A46" s="67">
        <v>2</v>
      </c>
      <c r="B46" s="66" t="s">
        <v>38</v>
      </c>
      <c r="C46" s="34"/>
      <c r="D46" s="65"/>
      <c r="E46" s="65"/>
      <c r="F46" s="64"/>
      <c r="G46" s="63"/>
    </row>
    <row r="47" spans="1:7" ht="238.5" customHeight="1">
      <c r="A47" s="114" t="s">
        <v>39</v>
      </c>
      <c r="B47" s="41" t="s">
        <v>40</v>
      </c>
      <c r="C47" s="129" t="s">
        <v>18</v>
      </c>
      <c r="D47" s="130">
        <v>7</v>
      </c>
      <c r="E47" s="130"/>
      <c r="F47" s="132">
        <v>0</v>
      </c>
      <c r="G47" s="131">
        <f>D47*F47</f>
        <v>0</v>
      </c>
    </row>
    <row r="48" spans="1:7" ht="181.5" customHeight="1" thickBot="1">
      <c r="A48" s="115"/>
      <c r="B48" s="46" t="s">
        <v>41</v>
      </c>
      <c r="C48" s="119"/>
      <c r="D48" s="121"/>
      <c r="E48" s="121"/>
      <c r="F48" s="93"/>
      <c r="G48" s="123"/>
    </row>
    <row r="49" spans="1:7" ht="135.75" customHeight="1">
      <c r="A49" s="114" t="s">
        <v>42</v>
      </c>
      <c r="B49" s="41" t="s">
        <v>127</v>
      </c>
      <c r="C49" s="129" t="s">
        <v>13</v>
      </c>
      <c r="D49" s="130">
        <v>4</v>
      </c>
      <c r="E49" s="130"/>
      <c r="F49" s="132">
        <v>0</v>
      </c>
      <c r="G49" s="131">
        <f>D49*F49</f>
        <v>0</v>
      </c>
    </row>
    <row r="50" spans="1:7" ht="99" customHeight="1" thickBot="1">
      <c r="A50" s="115"/>
      <c r="B50" s="46" t="s">
        <v>128</v>
      </c>
      <c r="C50" s="119"/>
      <c r="D50" s="121"/>
      <c r="E50" s="121"/>
      <c r="F50" s="93"/>
      <c r="G50" s="123"/>
    </row>
    <row r="51" spans="1:7" ht="177.75" customHeight="1">
      <c r="A51" s="114" t="s">
        <v>43</v>
      </c>
      <c r="B51" s="47" t="s">
        <v>78</v>
      </c>
      <c r="C51" s="129" t="s">
        <v>18</v>
      </c>
      <c r="D51" s="130">
        <v>1</v>
      </c>
      <c r="E51" s="130"/>
      <c r="F51" s="132">
        <v>0</v>
      </c>
      <c r="G51" s="131">
        <f>D51*F51</f>
        <v>0</v>
      </c>
    </row>
    <row r="52" spans="1:7" ht="139.5" thickBot="1">
      <c r="A52" s="115"/>
      <c r="B52" s="62" t="s">
        <v>79</v>
      </c>
      <c r="C52" s="119"/>
      <c r="D52" s="121"/>
      <c r="E52" s="121"/>
      <c r="F52" s="93"/>
      <c r="G52" s="123"/>
    </row>
    <row r="53" spans="1:7" ht="125.25" customHeight="1">
      <c r="A53" s="114" t="s">
        <v>52</v>
      </c>
      <c r="B53" s="41" t="s">
        <v>44</v>
      </c>
      <c r="C53" s="129" t="s">
        <v>18</v>
      </c>
      <c r="D53" s="130">
        <v>15</v>
      </c>
      <c r="E53" s="130"/>
      <c r="F53" s="132">
        <v>0</v>
      </c>
      <c r="G53" s="131">
        <f>D53*F53</f>
        <v>0</v>
      </c>
    </row>
    <row r="54" spans="1:7" s="58" customFormat="1" ht="93.75" thickBot="1">
      <c r="A54" s="115"/>
      <c r="B54" s="46" t="s">
        <v>45</v>
      </c>
      <c r="C54" s="119"/>
      <c r="D54" s="121"/>
      <c r="E54" s="121"/>
      <c r="F54" s="93"/>
      <c r="G54" s="123"/>
    </row>
    <row r="55" spans="1:7" s="58" customFormat="1" ht="275.25" customHeight="1">
      <c r="A55" s="114" t="s">
        <v>117</v>
      </c>
      <c r="B55" s="41" t="s">
        <v>68</v>
      </c>
      <c r="C55" s="129" t="s">
        <v>18</v>
      </c>
      <c r="D55" s="130">
        <v>15</v>
      </c>
      <c r="E55" s="130"/>
      <c r="F55" s="132">
        <v>0</v>
      </c>
      <c r="G55" s="131">
        <f>D55*F55</f>
        <v>0</v>
      </c>
    </row>
    <row r="56" spans="1:7" s="58" customFormat="1" ht="200.25" customHeight="1">
      <c r="A56" s="115"/>
      <c r="B56" s="46" t="s">
        <v>46</v>
      </c>
      <c r="C56" s="119"/>
      <c r="D56" s="121"/>
      <c r="E56" s="121"/>
      <c r="F56" s="93"/>
      <c r="G56" s="123"/>
    </row>
    <row r="57" spans="1:7" s="58" customFormat="1" ht="123.75" customHeight="1">
      <c r="A57" s="114" t="s">
        <v>116</v>
      </c>
      <c r="B57" s="61" t="s">
        <v>80</v>
      </c>
      <c r="C57" s="129" t="s">
        <v>13</v>
      </c>
      <c r="D57" s="130">
        <v>18</v>
      </c>
      <c r="E57" s="130"/>
      <c r="F57" s="92">
        <v>0</v>
      </c>
      <c r="G57" s="131">
        <f>D57*F57</f>
        <v>0</v>
      </c>
    </row>
    <row r="58" spans="1:7" s="58" customFormat="1" ht="89.25" customHeight="1" thickBot="1">
      <c r="A58" s="115"/>
      <c r="B58" s="46" t="s">
        <v>81</v>
      </c>
      <c r="C58" s="119"/>
      <c r="D58" s="121"/>
      <c r="E58" s="121"/>
      <c r="F58" s="133"/>
      <c r="G58" s="123"/>
    </row>
    <row r="59" spans="1:7" s="58" customFormat="1" ht="409.5" customHeight="1">
      <c r="A59" s="114" t="s">
        <v>115</v>
      </c>
      <c r="B59" s="81" t="s">
        <v>146</v>
      </c>
      <c r="C59" s="134" t="s">
        <v>13</v>
      </c>
      <c r="D59" s="90">
        <v>121</v>
      </c>
      <c r="E59" s="130"/>
      <c r="F59" s="132">
        <v>0</v>
      </c>
      <c r="G59" s="131">
        <f>D59*F59</f>
        <v>0</v>
      </c>
    </row>
    <row r="60" spans="1:7" s="58" customFormat="1" ht="376.5" customHeight="1" thickBot="1">
      <c r="A60" s="116"/>
      <c r="B60" s="80" t="s">
        <v>131</v>
      </c>
      <c r="C60" s="135"/>
      <c r="D60" s="91"/>
      <c r="E60" s="121"/>
      <c r="F60" s="93"/>
      <c r="G60" s="123"/>
    </row>
    <row r="61" spans="1:7" s="58" customFormat="1" ht="159" customHeight="1">
      <c r="A61" s="117" t="s">
        <v>114</v>
      </c>
      <c r="B61" s="41" t="s">
        <v>47</v>
      </c>
      <c r="C61" s="129" t="s">
        <v>17</v>
      </c>
      <c r="D61" s="130">
        <v>1</v>
      </c>
      <c r="E61" s="130"/>
      <c r="F61" s="132">
        <v>0</v>
      </c>
      <c r="G61" s="131">
        <f>D61*F61</f>
        <v>0</v>
      </c>
    </row>
    <row r="62" spans="1:7" s="58" customFormat="1" ht="138" customHeight="1" thickBot="1">
      <c r="A62" s="117"/>
      <c r="B62" s="46" t="s">
        <v>48</v>
      </c>
      <c r="C62" s="119"/>
      <c r="D62" s="121"/>
      <c r="E62" s="121"/>
      <c r="F62" s="93"/>
      <c r="G62" s="123"/>
    </row>
    <row r="63" spans="1:7" s="58" customFormat="1" ht="347.25" customHeight="1">
      <c r="A63" s="114" t="s">
        <v>113</v>
      </c>
      <c r="B63" s="41" t="s">
        <v>49</v>
      </c>
      <c r="C63" s="129" t="s">
        <v>50</v>
      </c>
      <c r="D63" s="130">
        <v>13</v>
      </c>
      <c r="E63" s="130"/>
      <c r="F63" s="132">
        <v>0</v>
      </c>
      <c r="G63" s="131">
        <f>D63*F63</f>
        <v>0</v>
      </c>
    </row>
    <row r="64" spans="1:7" s="58" customFormat="1" ht="251.25" customHeight="1">
      <c r="A64" s="116"/>
      <c r="B64" s="46" t="s">
        <v>51</v>
      </c>
      <c r="C64" s="119"/>
      <c r="D64" s="121"/>
      <c r="E64" s="121"/>
      <c r="F64" s="93"/>
      <c r="G64" s="123"/>
    </row>
    <row r="65" spans="1:7" s="58" customFormat="1" ht="251.25" customHeight="1">
      <c r="A65" s="116" t="s">
        <v>112</v>
      </c>
      <c r="B65" s="60" t="s">
        <v>82</v>
      </c>
      <c r="C65" s="129" t="s">
        <v>50</v>
      </c>
      <c r="D65" s="130">
        <v>2</v>
      </c>
      <c r="E65" s="130"/>
      <c r="F65" s="92">
        <v>0</v>
      </c>
      <c r="G65" s="131">
        <f>D65*F65</f>
        <v>0</v>
      </c>
    </row>
    <row r="66" spans="1:7" s="58" customFormat="1" ht="152.25" customHeight="1" thickBot="1">
      <c r="A66" s="115"/>
      <c r="B66" s="59" t="s">
        <v>129</v>
      </c>
      <c r="C66" s="119"/>
      <c r="D66" s="121"/>
      <c r="E66" s="121"/>
      <c r="F66" s="133"/>
      <c r="G66" s="123"/>
    </row>
    <row r="67" spans="1:7" s="58" customFormat="1" ht="295.5" customHeight="1">
      <c r="A67" s="114" t="s">
        <v>111</v>
      </c>
      <c r="B67" s="41" t="s">
        <v>83</v>
      </c>
      <c r="C67" s="129" t="s">
        <v>17</v>
      </c>
      <c r="D67" s="130">
        <v>1</v>
      </c>
      <c r="E67" s="130"/>
      <c r="F67" s="132">
        <v>0</v>
      </c>
      <c r="G67" s="131">
        <f>D67*F67</f>
        <v>0</v>
      </c>
    </row>
    <row r="68" spans="1:7" s="58" customFormat="1" ht="275.25" customHeight="1">
      <c r="A68" s="115"/>
      <c r="B68" s="46" t="s">
        <v>84</v>
      </c>
      <c r="C68" s="119"/>
      <c r="D68" s="121"/>
      <c r="E68" s="121"/>
      <c r="F68" s="93"/>
      <c r="G68" s="123"/>
    </row>
    <row r="69" spans="1:7">
      <c r="A69" s="57"/>
      <c r="B69" s="56" t="s">
        <v>37</v>
      </c>
      <c r="C69" s="55"/>
      <c r="D69" s="54"/>
      <c r="E69" s="54"/>
      <c r="F69" s="53"/>
      <c r="G69" s="52">
        <f>SUM(G47:G68)</f>
        <v>0</v>
      </c>
    </row>
    <row r="70" spans="1:7" ht="24" thickBot="1">
      <c r="A70" s="51">
        <v>3</v>
      </c>
      <c r="B70" s="35" t="s">
        <v>53</v>
      </c>
      <c r="C70" s="34"/>
      <c r="D70" s="50"/>
      <c r="E70" s="50"/>
      <c r="F70" s="49"/>
      <c r="G70" s="48"/>
    </row>
    <row r="71" spans="1:7" ht="102" customHeight="1">
      <c r="A71" s="117" t="s">
        <v>54</v>
      </c>
      <c r="B71" s="41" t="s">
        <v>147</v>
      </c>
      <c r="C71" s="129" t="s">
        <v>18</v>
      </c>
      <c r="D71" s="130">
        <v>3</v>
      </c>
      <c r="E71" s="130"/>
      <c r="F71" s="132">
        <v>0</v>
      </c>
      <c r="G71" s="131">
        <f>D71*F71</f>
        <v>0</v>
      </c>
    </row>
    <row r="72" spans="1:7" ht="78.75" customHeight="1">
      <c r="A72" s="117"/>
      <c r="B72" s="46" t="s">
        <v>148</v>
      </c>
      <c r="C72" s="119"/>
      <c r="D72" s="121"/>
      <c r="E72" s="121"/>
      <c r="F72" s="93"/>
      <c r="G72" s="123"/>
    </row>
    <row r="73" spans="1:7" ht="143.25" customHeight="1">
      <c r="A73" s="117" t="s">
        <v>55</v>
      </c>
      <c r="B73" s="85" t="s">
        <v>130</v>
      </c>
      <c r="C73" s="126" t="s">
        <v>18</v>
      </c>
      <c r="D73" s="127">
        <v>2</v>
      </c>
      <c r="E73" s="127"/>
      <c r="F73" s="113">
        <v>0</v>
      </c>
      <c r="G73" s="131">
        <f>D73*F73</f>
        <v>0</v>
      </c>
    </row>
    <row r="74" spans="1:7" ht="111.75" customHeight="1">
      <c r="A74" s="117"/>
      <c r="B74" s="80" t="s">
        <v>85</v>
      </c>
      <c r="C74" s="126"/>
      <c r="D74" s="127"/>
      <c r="E74" s="127"/>
      <c r="F74" s="113"/>
      <c r="G74" s="123"/>
    </row>
    <row r="75" spans="1:7" ht="209.25" customHeight="1">
      <c r="A75" s="124" t="s">
        <v>60</v>
      </c>
      <c r="B75" s="47" t="s">
        <v>135</v>
      </c>
      <c r="C75" s="129" t="s">
        <v>18</v>
      </c>
      <c r="D75" s="130">
        <v>1</v>
      </c>
      <c r="E75" s="130"/>
      <c r="F75" s="92">
        <v>0</v>
      </c>
      <c r="G75" s="131">
        <f>D75*F75</f>
        <v>0</v>
      </c>
    </row>
    <row r="76" spans="1:7" ht="248.25" customHeight="1">
      <c r="A76" s="125"/>
      <c r="B76" s="46" t="s">
        <v>134</v>
      </c>
      <c r="C76" s="119"/>
      <c r="D76" s="121"/>
      <c r="E76" s="121"/>
      <c r="F76" s="93"/>
      <c r="G76" s="123"/>
    </row>
    <row r="77" spans="1:7" ht="210.75" customHeight="1">
      <c r="A77" s="124" t="s">
        <v>110</v>
      </c>
      <c r="B77" s="41" t="s">
        <v>149</v>
      </c>
      <c r="C77" s="126" t="s">
        <v>18</v>
      </c>
      <c r="D77" s="127">
        <v>3</v>
      </c>
      <c r="E77" s="127"/>
      <c r="F77" s="113">
        <v>0</v>
      </c>
      <c r="G77" s="128">
        <f>D77*F77</f>
        <v>0</v>
      </c>
    </row>
    <row r="78" spans="1:7" ht="151.5" customHeight="1">
      <c r="A78" s="125"/>
      <c r="B78" s="46" t="s">
        <v>150</v>
      </c>
      <c r="C78" s="126"/>
      <c r="D78" s="127"/>
      <c r="E78" s="127"/>
      <c r="F78" s="113"/>
      <c r="G78" s="128"/>
    </row>
    <row r="79" spans="1:7" ht="162" customHeight="1">
      <c r="A79" s="124" t="s">
        <v>109</v>
      </c>
      <c r="B79" s="10" t="s">
        <v>151</v>
      </c>
      <c r="C79" s="126" t="s">
        <v>18</v>
      </c>
      <c r="D79" s="127">
        <v>3</v>
      </c>
      <c r="E79" s="127"/>
      <c r="F79" s="113">
        <v>0</v>
      </c>
      <c r="G79" s="128">
        <f>D79*F79</f>
        <v>0</v>
      </c>
    </row>
    <row r="80" spans="1:7" ht="126" customHeight="1">
      <c r="A80" s="125"/>
      <c r="B80" s="11" t="s">
        <v>152</v>
      </c>
      <c r="C80" s="126"/>
      <c r="D80" s="127"/>
      <c r="E80" s="127"/>
      <c r="F80" s="113"/>
      <c r="G80" s="128"/>
    </row>
    <row r="81" spans="1:7" ht="141.75" customHeight="1">
      <c r="A81" s="124" t="s">
        <v>108</v>
      </c>
      <c r="B81" s="41" t="s">
        <v>56</v>
      </c>
      <c r="C81" s="126" t="s">
        <v>18</v>
      </c>
      <c r="D81" s="127">
        <v>3</v>
      </c>
      <c r="E81" s="127"/>
      <c r="F81" s="113">
        <v>0</v>
      </c>
      <c r="G81" s="128">
        <f>D81*F81</f>
        <v>0</v>
      </c>
    </row>
    <row r="82" spans="1:7" ht="116.25">
      <c r="A82" s="125"/>
      <c r="B82" s="46" t="s">
        <v>57</v>
      </c>
      <c r="C82" s="126"/>
      <c r="D82" s="127"/>
      <c r="E82" s="127"/>
      <c r="F82" s="113"/>
      <c r="G82" s="128"/>
    </row>
    <row r="83" spans="1:7" ht="115.5">
      <c r="A83" s="124" t="s">
        <v>107</v>
      </c>
      <c r="B83" s="41" t="s">
        <v>58</v>
      </c>
      <c r="C83" s="126" t="s">
        <v>18</v>
      </c>
      <c r="D83" s="127">
        <v>5</v>
      </c>
      <c r="E83" s="127"/>
      <c r="F83" s="113">
        <v>0</v>
      </c>
      <c r="G83" s="128">
        <f>D83*F83</f>
        <v>0</v>
      </c>
    </row>
    <row r="84" spans="1:7" ht="116.25">
      <c r="A84" s="125"/>
      <c r="B84" s="46" t="s">
        <v>59</v>
      </c>
      <c r="C84" s="126"/>
      <c r="D84" s="127"/>
      <c r="E84" s="127"/>
      <c r="F84" s="113"/>
      <c r="G84" s="128"/>
    </row>
    <row r="85" spans="1:7" ht="216" customHeight="1">
      <c r="A85" s="124" t="s">
        <v>106</v>
      </c>
      <c r="B85" s="45" t="s">
        <v>86</v>
      </c>
      <c r="C85" s="126" t="s">
        <v>17</v>
      </c>
      <c r="D85" s="127">
        <v>1</v>
      </c>
      <c r="E85" s="127"/>
      <c r="F85" s="113">
        <v>0</v>
      </c>
      <c r="G85" s="128">
        <f>D85*F85</f>
        <v>0</v>
      </c>
    </row>
    <row r="86" spans="1:7" ht="116.25">
      <c r="A86" s="125"/>
      <c r="B86" s="11" t="s">
        <v>87</v>
      </c>
      <c r="C86" s="126"/>
      <c r="D86" s="127"/>
      <c r="E86" s="127"/>
      <c r="F86" s="113"/>
      <c r="G86" s="128"/>
    </row>
    <row r="87" spans="1:7" ht="157.5" customHeight="1">
      <c r="A87" s="117" t="s">
        <v>105</v>
      </c>
      <c r="B87" s="12" t="s">
        <v>88</v>
      </c>
      <c r="C87" s="118" t="s">
        <v>18</v>
      </c>
      <c r="D87" s="120">
        <v>26</v>
      </c>
      <c r="E87" s="120"/>
      <c r="F87" s="108">
        <v>0</v>
      </c>
      <c r="G87" s="122">
        <f>D87*F87</f>
        <v>0</v>
      </c>
    </row>
    <row r="88" spans="1:7" ht="131.25" customHeight="1">
      <c r="A88" s="117"/>
      <c r="B88" s="4" t="s">
        <v>89</v>
      </c>
      <c r="C88" s="119"/>
      <c r="D88" s="121"/>
      <c r="E88" s="121"/>
      <c r="F88" s="93"/>
      <c r="G88" s="123"/>
    </row>
    <row r="89" spans="1:7">
      <c r="A89" s="44"/>
      <c r="B89" s="27" t="s">
        <v>37</v>
      </c>
      <c r="C89" s="43"/>
      <c r="D89" s="26"/>
      <c r="E89" s="26"/>
      <c r="F89" s="25"/>
      <c r="G89" s="24">
        <f>SUM(G71:G88)</f>
        <v>0</v>
      </c>
    </row>
    <row r="90" spans="1:7" ht="22.5" customHeight="1">
      <c r="A90" s="42" t="s">
        <v>61</v>
      </c>
      <c r="B90" s="35" t="s">
        <v>62</v>
      </c>
      <c r="C90" s="34"/>
      <c r="D90" s="33"/>
      <c r="E90" s="33"/>
      <c r="F90" s="32"/>
      <c r="G90" s="31"/>
    </row>
    <row r="91" spans="1:7" ht="151.5" customHeight="1">
      <c r="A91" s="116" t="s">
        <v>63</v>
      </c>
      <c r="B91" s="39" t="s">
        <v>153</v>
      </c>
      <c r="C91" s="88" t="s">
        <v>50</v>
      </c>
      <c r="D91" s="90">
        <v>30</v>
      </c>
      <c r="E91" s="90"/>
      <c r="F91" s="92">
        <v>0</v>
      </c>
      <c r="G91" s="94">
        <f>D91*F91</f>
        <v>0</v>
      </c>
    </row>
    <row r="92" spans="1:7" ht="138.75">
      <c r="A92" s="115"/>
      <c r="B92" s="38" t="s">
        <v>154</v>
      </c>
      <c r="C92" s="89"/>
      <c r="D92" s="91"/>
      <c r="E92" s="91"/>
      <c r="F92" s="93"/>
      <c r="G92" s="95"/>
    </row>
    <row r="93" spans="1:7" ht="139.5">
      <c r="A93" s="114" t="s">
        <v>64</v>
      </c>
      <c r="B93" s="39" t="s">
        <v>155</v>
      </c>
      <c r="C93" s="88" t="s">
        <v>18</v>
      </c>
      <c r="D93" s="90">
        <v>4</v>
      </c>
      <c r="E93" s="90"/>
      <c r="F93" s="92">
        <v>0</v>
      </c>
      <c r="G93" s="94">
        <f>D93*F93</f>
        <v>0</v>
      </c>
    </row>
    <row r="94" spans="1:7" ht="116.25">
      <c r="A94" s="115"/>
      <c r="B94" s="38" t="s">
        <v>156</v>
      </c>
      <c r="C94" s="89"/>
      <c r="D94" s="91"/>
      <c r="E94" s="91"/>
      <c r="F94" s="93"/>
      <c r="G94" s="95"/>
    </row>
    <row r="95" spans="1:7" ht="115.5">
      <c r="A95" s="86" t="s">
        <v>104</v>
      </c>
      <c r="B95" s="41" t="s">
        <v>157</v>
      </c>
      <c r="C95" s="112" t="s">
        <v>18</v>
      </c>
      <c r="D95" s="104">
        <v>2</v>
      </c>
      <c r="E95" s="104"/>
      <c r="F95" s="113">
        <v>0</v>
      </c>
      <c r="G95" s="94">
        <f>D95*F95</f>
        <v>0</v>
      </c>
    </row>
    <row r="96" spans="1:7" ht="93">
      <c r="A96" s="105"/>
      <c r="B96" s="40" t="s">
        <v>158</v>
      </c>
      <c r="C96" s="112"/>
      <c r="D96" s="104"/>
      <c r="E96" s="104"/>
      <c r="F96" s="113"/>
      <c r="G96" s="95"/>
    </row>
    <row r="97" spans="1:7" ht="115.5">
      <c r="A97" s="105" t="s">
        <v>103</v>
      </c>
      <c r="B97" s="41" t="s">
        <v>159</v>
      </c>
      <c r="C97" s="112" t="s">
        <v>18</v>
      </c>
      <c r="D97" s="90">
        <v>5</v>
      </c>
      <c r="E97" s="90"/>
      <c r="F97" s="92">
        <v>0</v>
      </c>
      <c r="G97" s="94">
        <f>D97*F97</f>
        <v>0</v>
      </c>
    </row>
    <row r="98" spans="1:7" ht="93">
      <c r="A98" s="87"/>
      <c r="B98" s="40" t="s">
        <v>160</v>
      </c>
      <c r="C98" s="112"/>
      <c r="D98" s="91"/>
      <c r="E98" s="91"/>
      <c r="F98" s="93"/>
      <c r="G98" s="95"/>
    </row>
    <row r="99" spans="1:7" ht="161.25" customHeight="1">
      <c r="A99" s="86" t="s">
        <v>102</v>
      </c>
      <c r="B99" s="39" t="s">
        <v>161</v>
      </c>
      <c r="C99" s="88" t="s">
        <v>50</v>
      </c>
      <c r="D99" s="90">
        <v>25</v>
      </c>
      <c r="E99" s="90"/>
      <c r="F99" s="92">
        <v>0</v>
      </c>
      <c r="G99" s="94">
        <f>D99*F99</f>
        <v>0</v>
      </c>
    </row>
    <row r="100" spans="1:7" ht="140.25" customHeight="1">
      <c r="A100" s="87"/>
      <c r="B100" s="38" t="s">
        <v>162</v>
      </c>
      <c r="C100" s="89"/>
      <c r="D100" s="91"/>
      <c r="E100" s="91"/>
      <c r="F100" s="93"/>
      <c r="G100" s="95"/>
    </row>
    <row r="101" spans="1:7" ht="206.25" customHeight="1">
      <c r="A101" s="86" t="s">
        <v>101</v>
      </c>
      <c r="B101" s="39" t="s">
        <v>163</v>
      </c>
      <c r="C101" s="88" t="s">
        <v>50</v>
      </c>
      <c r="D101" s="90">
        <v>16</v>
      </c>
      <c r="E101" s="90"/>
      <c r="F101" s="92">
        <v>0</v>
      </c>
      <c r="G101" s="94">
        <f>D101*F101</f>
        <v>0</v>
      </c>
    </row>
    <row r="102" spans="1:7" ht="163.5" customHeight="1">
      <c r="A102" s="87"/>
      <c r="B102" s="38" t="s">
        <v>164</v>
      </c>
      <c r="C102" s="89"/>
      <c r="D102" s="91"/>
      <c r="E102" s="91"/>
      <c r="F102" s="93"/>
      <c r="G102" s="95"/>
    </row>
    <row r="103" spans="1:7" ht="139.5">
      <c r="A103" s="86" t="s">
        <v>100</v>
      </c>
      <c r="B103" s="39" t="s">
        <v>165</v>
      </c>
      <c r="C103" s="88" t="s">
        <v>17</v>
      </c>
      <c r="D103" s="90">
        <v>1</v>
      </c>
      <c r="E103" s="90"/>
      <c r="F103" s="110">
        <v>0</v>
      </c>
      <c r="G103" s="94">
        <f>D103*F103</f>
        <v>0</v>
      </c>
    </row>
    <row r="104" spans="1:7" ht="102" customHeight="1">
      <c r="A104" s="87"/>
      <c r="B104" s="38" t="s">
        <v>166</v>
      </c>
      <c r="C104" s="89"/>
      <c r="D104" s="91"/>
      <c r="E104" s="91"/>
      <c r="F104" s="111"/>
      <c r="G104" s="95"/>
    </row>
    <row r="105" spans="1:7" ht="107.25" customHeight="1">
      <c r="A105" s="86" t="s">
        <v>99</v>
      </c>
      <c r="B105" s="39" t="s">
        <v>167</v>
      </c>
      <c r="C105" s="88" t="s">
        <v>18</v>
      </c>
      <c r="D105" s="90">
        <v>3</v>
      </c>
      <c r="E105" s="90"/>
      <c r="F105" s="92">
        <v>0</v>
      </c>
      <c r="G105" s="94">
        <f>D105*F105</f>
        <v>0</v>
      </c>
    </row>
    <row r="106" spans="1:7" ht="69.75">
      <c r="A106" s="87"/>
      <c r="B106" s="38" t="s">
        <v>168</v>
      </c>
      <c r="C106" s="89"/>
      <c r="D106" s="91"/>
      <c r="E106" s="91"/>
      <c r="F106" s="93"/>
      <c r="G106" s="95"/>
    </row>
    <row r="107" spans="1:7" ht="138.75" customHeight="1">
      <c r="A107" s="86" t="s">
        <v>98</v>
      </c>
      <c r="B107" s="39" t="s">
        <v>169</v>
      </c>
      <c r="C107" s="88" t="s">
        <v>18</v>
      </c>
      <c r="D107" s="90">
        <v>6</v>
      </c>
      <c r="E107" s="90"/>
      <c r="F107" s="92">
        <v>0</v>
      </c>
      <c r="G107" s="94">
        <f>D107*F107</f>
        <v>0</v>
      </c>
    </row>
    <row r="108" spans="1:7" ht="105" customHeight="1">
      <c r="A108" s="87"/>
      <c r="B108" s="38" t="s">
        <v>170</v>
      </c>
      <c r="C108" s="89"/>
      <c r="D108" s="91"/>
      <c r="E108" s="91"/>
      <c r="F108" s="93"/>
      <c r="G108" s="95"/>
    </row>
    <row r="109" spans="1:7" ht="223.5" customHeight="1">
      <c r="A109" s="86" t="s">
        <v>97</v>
      </c>
      <c r="B109" s="84" t="s">
        <v>171</v>
      </c>
      <c r="C109" s="88" t="s">
        <v>18</v>
      </c>
      <c r="D109" s="90">
        <v>3</v>
      </c>
      <c r="E109" s="90"/>
      <c r="F109" s="92">
        <v>0</v>
      </c>
      <c r="G109" s="94">
        <f>D109*F109</f>
        <v>0</v>
      </c>
    </row>
    <row r="110" spans="1:7" ht="131.25">
      <c r="A110" s="87"/>
      <c r="B110" s="13" t="s">
        <v>172</v>
      </c>
      <c r="C110" s="89"/>
      <c r="D110" s="91"/>
      <c r="E110" s="91"/>
      <c r="F110" s="93"/>
      <c r="G110" s="95"/>
    </row>
    <row r="111" spans="1:7" ht="123.75" customHeight="1">
      <c r="A111" s="86" t="s">
        <v>96</v>
      </c>
      <c r="B111" s="39" t="s">
        <v>65</v>
      </c>
      <c r="C111" s="88" t="s">
        <v>18</v>
      </c>
      <c r="D111" s="90">
        <v>1</v>
      </c>
      <c r="E111" s="90"/>
      <c r="F111" s="92">
        <v>0</v>
      </c>
      <c r="G111" s="94">
        <f>D111*F111</f>
        <v>0</v>
      </c>
    </row>
    <row r="112" spans="1:7" ht="117" customHeight="1">
      <c r="A112" s="87"/>
      <c r="B112" s="38" t="s">
        <v>173</v>
      </c>
      <c r="C112" s="89"/>
      <c r="D112" s="91"/>
      <c r="E112" s="91"/>
      <c r="F112" s="93"/>
      <c r="G112" s="95"/>
    </row>
    <row r="113" spans="1:7" ht="180.75" customHeight="1">
      <c r="A113" s="86" t="s">
        <v>95</v>
      </c>
      <c r="B113" s="39" t="s">
        <v>174</v>
      </c>
      <c r="C113" s="88" t="s">
        <v>18</v>
      </c>
      <c r="D113" s="90">
        <v>2</v>
      </c>
      <c r="E113" s="90"/>
      <c r="F113" s="92">
        <v>0</v>
      </c>
      <c r="G113" s="94">
        <f>D113*F113</f>
        <v>0</v>
      </c>
    </row>
    <row r="114" spans="1:7" ht="92.25">
      <c r="A114" s="87"/>
      <c r="B114" s="38" t="s">
        <v>175</v>
      </c>
      <c r="C114" s="89"/>
      <c r="D114" s="91"/>
      <c r="E114" s="91"/>
      <c r="F114" s="93"/>
      <c r="G114" s="95"/>
    </row>
    <row r="115" spans="1:7" ht="153.75" customHeight="1">
      <c r="A115" s="86" t="s">
        <v>94</v>
      </c>
      <c r="B115" s="30" t="s">
        <v>90</v>
      </c>
      <c r="C115" s="88" t="s">
        <v>50</v>
      </c>
      <c r="D115" s="90">
        <v>3.5</v>
      </c>
      <c r="E115" s="90"/>
      <c r="F115" s="92">
        <v>0</v>
      </c>
      <c r="G115" s="94">
        <f>D115*F115</f>
        <v>0</v>
      </c>
    </row>
    <row r="116" spans="1:7" ht="153.75" customHeight="1">
      <c r="A116" s="105"/>
      <c r="B116" s="37" t="s">
        <v>176</v>
      </c>
      <c r="C116" s="106"/>
      <c r="D116" s="107"/>
      <c r="E116" s="107"/>
      <c r="F116" s="108"/>
      <c r="G116" s="109"/>
    </row>
    <row r="117" spans="1:7" ht="44.25" customHeight="1">
      <c r="A117" s="28"/>
      <c r="B117" s="27" t="s">
        <v>66</v>
      </c>
      <c r="C117" s="27"/>
      <c r="D117" s="26"/>
      <c r="E117" s="26"/>
      <c r="F117" s="25"/>
      <c r="G117" s="24">
        <f>SUM(G91:G116)</f>
        <v>0</v>
      </c>
    </row>
    <row r="118" spans="1:7" ht="41.25" customHeight="1">
      <c r="A118" s="36" t="s">
        <v>93</v>
      </c>
      <c r="B118" s="35" t="s">
        <v>91</v>
      </c>
      <c r="C118" s="34"/>
      <c r="D118" s="33"/>
      <c r="E118" s="33"/>
      <c r="F118" s="32"/>
      <c r="G118" s="31"/>
    </row>
    <row r="119" spans="1:7" ht="92.25" customHeight="1">
      <c r="A119" s="96" t="s">
        <v>92</v>
      </c>
      <c r="B119" s="82" t="s">
        <v>139</v>
      </c>
      <c r="C119" s="98" t="s">
        <v>137</v>
      </c>
      <c r="D119" s="104">
        <v>70</v>
      </c>
      <c r="E119" s="104"/>
      <c r="F119" s="100">
        <v>0</v>
      </c>
      <c r="G119" s="102">
        <f>D119*F119</f>
        <v>0</v>
      </c>
    </row>
    <row r="120" spans="1:7" ht="90.75" customHeight="1">
      <c r="A120" s="97"/>
      <c r="B120" s="83" t="s">
        <v>140</v>
      </c>
      <c r="C120" s="99"/>
      <c r="D120" s="104"/>
      <c r="E120" s="104"/>
      <c r="F120" s="101"/>
      <c r="G120" s="103"/>
    </row>
    <row r="121" spans="1:7" ht="153.75" customHeight="1">
      <c r="A121" s="96" t="s">
        <v>138</v>
      </c>
      <c r="B121" s="71" t="s">
        <v>177</v>
      </c>
      <c r="C121" s="98" t="s">
        <v>137</v>
      </c>
      <c r="D121" s="90">
        <v>46</v>
      </c>
      <c r="E121" s="90"/>
      <c r="F121" s="100">
        <v>0</v>
      </c>
      <c r="G121" s="102">
        <f>D121*F121</f>
        <v>0</v>
      </c>
    </row>
    <row r="122" spans="1:7" ht="141.75" customHeight="1">
      <c r="A122" s="97"/>
      <c r="B122" s="71" t="s">
        <v>178</v>
      </c>
      <c r="C122" s="99"/>
      <c r="D122" s="91"/>
      <c r="E122" s="91"/>
      <c r="F122" s="101"/>
      <c r="G122" s="103"/>
    </row>
    <row r="123" spans="1:7" ht="153.75" customHeight="1">
      <c r="A123" s="86" t="s">
        <v>179</v>
      </c>
      <c r="B123" s="30" t="s">
        <v>136</v>
      </c>
      <c r="C123" s="88" t="s">
        <v>17</v>
      </c>
      <c r="D123" s="90">
        <v>1</v>
      </c>
      <c r="E123" s="90"/>
      <c r="F123" s="92">
        <v>0</v>
      </c>
      <c r="G123" s="94">
        <f>D123*F123</f>
        <v>0</v>
      </c>
    </row>
    <row r="124" spans="1:7" ht="117" customHeight="1">
      <c r="A124" s="87"/>
      <c r="B124" s="29" t="s">
        <v>180</v>
      </c>
      <c r="C124" s="89"/>
      <c r="D124" s="91"/>
      <c r="E124" s="91"/>
      <c r="F124" s="93"/>
      <c r="G124" s="95"/>
    </row>
    <row r="125" spans="1:7" ht="23.25" customHeight="1">
      <c r="A125" s="28"/>
      <c r="B125" s="27" t="s">
        <v>66</v>
      </c>
      <c r="C125" s="27"/>
      <c r="D125" s="26"/>
      <c r="E125" s="26"/>
      <c r="F125" s="25"/>
      <c r="G125" s="24">
        <f>SUM(G119:G124)</f>
        <v>0</v>
      </c>
    </row>
    <row r="126" spans="1:7" ht="45">
      <c r="A126" s="23" t="s">
        <v>67</v>
      </c>
      <c r="B126" s="22"/>
      <c r="C126" s="21"/>
      <c r="D126" s="20"/>
      <c r="E126" s="20"/>
      <c r="F126" s="19">
        <f>SUM(F125+F89+F69+F45)</f>
        <v>0</v>
      </c>
      <c r="G126" s="18">
        <f>SUM(G125+G89+G69+G45)</f>
        <v>0</v>
      </c>
    </row>
  </sheetData>
  <mergeCells count="325">
    <mergeCell ref="A9:G9"/>
    <mergeCell ref="A11:A12"/>
    <mergeCell ref="C11:C12"/>
    <mergeCell ref="D11:D12"/>
    <mergeCell ref="E11:E12"/>
    <mergeCell ref="F11:F12"/>
    <mergeCell ref="G11:G12"/>
    <mergeCell ref="A1:B4"/>
    <mergeCell ref="C1:F4"/>
    <mergeCell ref="G2:G4"/>
    <mergeCell ref="A5:G5"/>
    <mergeCell ref="A6:G6"/>
    <mergeCell ref="A7:G7"/>
    <mergeCell ref="A15:A16"/>
    <mergeCell ref="C15:C16"/>
    <mergeCell ref="D15:D16"/>
    <mergeCell ref="E15:E16"/>
    <mergeCell ref="F15:F16"/>
    <mergeCell ref="G15:G16"/>
    <mergeCell ref="A13:A14"/>
    <mergeCell ref="C13:C14"/>
    <mergeCell ref="D13:D14"/>
    <mergeCell ref="E13:E14"/>
    <mergeCell ref="F13:F14"/>
    <mergeCell ref="G13:G14"/>
    <mergeCell ref="A19:A20"/>
    <mergeCell ref="C19:C20"/>
    <mergeCell ref="D19:D20"/>
    <mergeCell ref="E19:E20"/>
    <mergeCell ref="F19:F20"/>
    <mergeCell ref="G19:G20"/>
    <mergeCell ref="A17:A18"/>
    <mergeCell ref="C17:C18"/>
    <mergeCell ref="D17:D18"/>
    <mergeCell ref="E17:E18"/>
    <mergeCell ref="F17:F18"/>
    <mergeCell ref="G17:G18"/>
    <mergeCell ref="A23:A24"/>
    <mergeCell ref="C23:C24"/>
    <mergeCell ref="D23:D24"/>
    <mergeCell ref="E23:E24"/>
    <mergeCell ref="F23:F24"/>
    <mergeCell ref="G23:G24"/>
    <mergeCell ref="A21:A22"/>
    <mergeCell ref="C21:C22"/>
    <mergeCell ref="D21:D22"/>
    <mergeCell ref="E21:E22"/>
    <mergeCell ref="F21:F22"/>
    <mergeCell ref="G21:G22"/>
    <mergeCell ref="A27:A28"/>
    <mergeCell ref="C27:C28"/>
    <mergeCell ref="D27:D28"/>
    <mergeCell ref="E27:E28"/>
    <mergeCell ref="F27:F28"/>
    <mergeCell ref="G27:G28"/>
    <mergeCell ref="A25:A26"/>
    <mergeCell ref="C25:C26"/>
    <mergeCell ref="D25:D26"/>
    <mergeCell ref="E25:E26"/>
    <mergeCell ref="F25:F26"/>
    <mergeCell ref="G25:G26"/>
    <mergeCell ref="A31:A32"/>
    <mergeCell ref="C31:C32"/>
    <mergeCell ref="D31:D32"/>
    <mergeCell ref="E31:E32"/>
    <mergeCell ref="F31:F32"/>
    <mergeCell ref="G31:G32"/>
    <mergeCell ref="A29:A30"/>
    <mergeCell ref="C29:C30"/>
    <mergeCell ref="D29:D30"/>
    <mergeCell ref="E29:E30"/>
    <mergeCell ref="F29:F30"/>
    <mergeCell ref="G29:G30"/>
    <mergeCell ref="A35:A36"/>
    <mergeCell ref="C35:C36"/>
    <mergeCell ref="D35:D36"/>
    <mergeCell ref="E35:E36"/>
    <mergeCell ref="F35:F36"/>
    <mergeCell ref="G35:G36"/>
    <mergeCell ref="A33:A34"/>
    <mergeCell ref="C33:C34"/>
    <mergeCell ref="D33:D34"/>
    <mergeCell ref="E33:E34"/>
    <mergeCell ref="F33:F34"/>
    <mergeCell ref="G33:G34"/>
    <mergeCell ref="A39:A40"/>
    <mergeCell ref="C39:C40"/>
    <mergeCell ref="D39:D40"/>
    <mergeCell ref="E39:E40"/>
    <mergeCell ref="F39:F40"/>
    <mergeCell ref="G39:G40"/>
    <mergeCell ref="A37:A38"/>
    <mergeCell ref="C37:C38"/>
    <mergeCell ref="D37:D38"/>
    <mergeCell ref="E37:E38"/>
    <mergeCell ref="F37:F38"/>
    <mergeCell ref="G37:G38"/>
    <mergeCell ref="A43:A44"/>
    <mergeCell ref="C43:C44"/>
    <mergeCell ref="D43:D44"/>
    <mergeCell ref="E43:E44"/>
    <mergeCell ref="F43:F44"/>
    <mergeCell ref="G43:G44"/>
    <mergeCell ref="A41:A42"/>
    <mergeCell ref="C41:C42"/>
    <mergeCell ref="D41:D42"/>
    <mergeCell ref="E41:E42"/>
    <mergeCell ref="F41:F42"/>
    <mergeCell ref="G41:G42"/>
    <mergeCell ref="A49:A50"/>
    <mergeCell ref="C49:C50"/>
    <mergeCell ref="D49:D50"/>
    <mergeCell ref="E49:E50"/>
    <mergeCell ref="F49:F50"/>
    <mergeCell ref="G49:G50"/>
    <mergeCell ref="A47:A48"/>
    <mergeCell ref="C47:C48"/>
    <mergeCell ref="D47:D48"/>
    <mergeCell ref="E47:E48"/>
    <mergeCell ref="F47:F48"/>
    <mergeCell ref="G47:G48"/>
    <mergeCell ref="A53:A54"/>
    <mergeCell ref="C53:C54"/>
    <mergeCell ref="D53:D54"/>
    <mergeCell ref="E53:E54"/>
    <mergeCell ref="F53:F54"/>
    <mergeCell ref="G53:G54"/>
    <mergeCell ref="A51:A52"/>
    <mergeCell ref="C51:C52"/>
    <mergeCell ref="D51:D52"/>
    <mergeCell ref="E51:E52"/>
    <mergeCell ref="F51:F52"/>
    <mergeCell ref="G51:G52"/>
    <mergeCell ref="A57:A58"/>
    <mergeCell ref="C57:C58"/>
    <mergeCell ref="D57:D58"/>
    <mergeCell ref="E57:E58"/>
    <mergeCell ref="F57:F58"/>
    <mergeCell ref="G57:G58"/>
    <mergeCell ref="A55:A56"/>
    <mergeCell ref="C55:C56"/>
    <mergeCell ref="D55:D56"/>
    <mergeCell ref="E55:E56"/>
    <mergeCell ref="F55:F56"/>
    <mergeCell ref="G55:G56"/>
    <mergeCell ref="A61:A62"/>
    <mergeCell ref="C61:C62"/>
    <mergeCell ref="D61:D62"/>
    <mergeCell ref="E61:E62"/>
    <mergeCell ref="F61:F62"/>
    <mergeCell ref="G61:G62"/>
    <mergeCell ref="A59:A60"/>
    <mergeCell ref="C59:C60"/>
    <mergeCell ref="D59:D60"/>
    <mergeCell ref="E59:E60"/>
    <mergeCell ref="F59:F60"/>
    <mergeCell ref="G59:G60"/>
    <mergeCell ref="A65:A66"/>
    <mergeCell ref="C65:C66"/>
    <mergeCell ref="D65:D66"/>
    <mergeCell ref="E65:E66"/>
    <mergeCell ref="F65:F66"/>
    <mergeCell ref="G65:G66"/>
    <mergeCell ref="A63:A64"/>
    <mergeCell ref="C63:C64"/>
    <mergeCell ref="D63:D64"/>
    <mergeCell ref="E63:E64"/>
    <mergeCell ref="F63:F64"/>
    <mergeCell ref="G63:G64"/>
    <mergeCell ref="A71:A72"/>
    <mergeCell ref="C71:C72"/>
    <mergeCell ref="D71:D72"/>
    <mergeCell ref="E71:E72"/>
    <mergeCell ref="F71:F72"/>
    <mergeCell ref="G71:G72"/>
    <mergeCell ref="A67:A68"/>
    <mergeCell ref="C67:C68"/>
    <mergeCell ref="D67:D68"/>
    <mergeCell ref="E67:E68"/>
    <mergeCell ref="F67:F68"/>
    <mergeCell ref="G67:G68"/>
    <mergeCell ref="A75:A76"/>
    <mergeCell ref="C75:C76"/>
    <mergeCell ref="D75:D76"/>
    <mergeCell ref="E75:E76"/>
    <mergeCell ref="F75:F76"/>
    <mergeCell ref="G75:G76"/>
    <mergeCell ref="A73:A74"/>
    <mergeCell ref="C73:C74"/>
    <mergeCell ref="D73:D74"/>
    <mergeCell ref="E73:E74"/>
    <mergeCell ref="F73:F74"/>
    <mergeCell ref="G73:G74"/>
    <mergeCell ref="A79:A80"/>
    <mergeCell ref="C79:C80"/>
    <mergeCell ref="D79:D80"/>
    <mergeCell ref="E79:E80"/>
    <mergeCell ref="F79:F80"/>
    <mergeCell ref="G79:G80"/>
    <mergeCell ref="A77:A78"/>
    <mergeCell ref="C77:C78"/>
    <mergeCell ref="D77:D78"/>
    <mergeCell ref="E77:E78"/>
    <mergeCell ref="F77:F78"/>
    <mergeCell ref="G77:G78"/>
    <mergeCell ref="A83:A84"/>
    <mergeCell ref="C83:C84"/>
    <mergeCell ref="D83:D84"/>
    <mergeCell ref="E83:E84"/>
    <mergeCell ref="F83:F84"/>
    <mergeCell ref="G83:G84"/>
    <mergeCell ref="A81:A82"/>
    <mergeCell ref="C81:C82"/>
    <mergeCell ref="D81:D82"/>
    <mergeCell ref="E81:E82"/>
    <mergeCell ref="F81:F82"/>
    <mergeCell ref="G81:G82"/>
    <mergeCell ref="A87:A88"/>
    <mergeCell ref="C87:C88"/>
    <mergeCell ref="D87:D88"/>
    <mergeCell ref="E87:E88"/>
    <mergeCell ref="F87:F88"/>
    <mergeCell ref="G87:G88"/>
    <mergeCell ref="A85:A86"/>
    <mergeCell ref="C85:C86"/>
    <mergeCell ref="D85:D86"/>
    <mergeCell ref="E85:E86"/>
    <mergeCell ref="F85:F86"/>
    <mergeCell ref="G85:G86"/>
    <mergeCell ref="A93:A94"/>
    <mergeCell ref="C93:C94"/>
    <mergeCell ref="D93:D94"/>
    <mergeCell ref="E93:E94"/>
    <mergeCell ref="F93:F94"/>
    <mergeCell ref="G93:G94"/>
    <mergeCell ref="A91:A92"/>
    <mergeCell ref="C91:C92"/>
    <mergeCell ref="D91:D92"/>
    <mergeCell ref="E91:E92"/>
    <mergeCell ref="F91:F92"/>
    <mergeCell ref="G91:G92"/>
    <mergeCell ref="A97:A98"/>
    <mergeCell ref="C97:C98"/>
    <mergeCell ref="D97:D98"/>
    <mergeCell ref="E97:E98"/>
    <mergeCell ref="F97:F98"/>
    <mergeCell ref="G97:G98"/>
    <mergeCell ref="A95:A96"/>
    <mergeCell ref="C95:C96"/>
    <mergeCell ref="D95:D96"/>
    <mergeCell ref="E95:E96"/>
    <mergeCell ref="F95:F96"/>
    <mergeCell ref="G95:G96"/>
    <mergeCell ref="A101:A102"/>
    <mergeCell ref="C101:C102"/>
    <mergeCell ref="D101:D102"/>
    <mergeCell ref="E101:E102"/>
    <mergeCell ref="F101:F102"/>
    <mergeCell ref="G101:G102"/>
    <mergeCell ref="A99:A100"/>
    <mergeCell ref="C99:C100"/>
    <mergeCell ref="D99:D100"/>
    <mergeCell ref="E99:E100"/>
    <mergeCell ref="F99:F100"/>
    <mergeCell ref="G99:G100"/>
    <mergeCell ref="A105:A106"/>
    <mergeCell ref="C105:C106"/>
    <mergeCell ref="D105:D106"/>
    <mergeCell ref="E105:E106"/>
    <mergeCell ref="F105:F106"/>
    <mergeCell ref="G105:G106"/>
    <mergeCell ref="A103:A104"/>
    <mergeCell ref="C103:C104"/>
    <mergeCell ref="D103:D104"/>
    <mergeCell ref="E103:E104"/>
    <mergeCell ref="F103:F104"/>
    <mergeCell ref="G103:G104"/>
    <mergeCell ref="A109:A110"/>
    <mergeCell ref="C109:C110"/>
    <mergeCell ref="D109:D110"/>
    <mergeCell ref="E109:E110"/>
    <mergeCell ref="F109:F110"/>
    <mergeCell ref="G109:G110"/>
    <mergeCell ref="A107:A108"/>
    <mergeCell ref="C107:C108"/>
    <mergeCell ref="D107:D108"/>
    <mergeCell ref="E107:E108"/>
    <mergeCell ref="F107:F108"/>
    <mergeCell ref="G107:G108"/>
    <mergeCell ref="A113:A114"/>
    <mergeCell ref="C113:C114"/>
    <mergeCell ref="D113:D114"/>
    <mergeCell ref="E113:E114"/>
    <mergeCell ref="F113:F114"/>
    <mergeCell ref="G113:G114"/>
    <mergeCell ref="A111:A112"/>
    <mergeCell ref="C111:C112"/>
    <mergeCell ref="D111:D112"/>
    <mergeCell ref="E111:E112"/>
    <mergeCell ref="F111:F112"/>
    <mergeCell ref="G111:G112"/>
    <mergeCell ref="A119:A120"/>
    <mergeCell ref="C119:C120"/>
    <mergeCell ref="D119:D120"/>
    <mergeCell ref="E119:E120"/>
    <mergeCell ref="F119:F120"/>
    <mergeCell ref="G119:G120"/>
    <mergeCell ref="A115:A116"/>
    <mergeCell ref="C115:C116"/>
    <mergeCell ref="D115:D116"/>
    <mergeCell ref="E115:E116"/>
    <mergeCell ref="F115:F116"/>
    <mergeCell ref="G115:G116"/>
    <mergeCell ref="A123:A124"/>
    <mergeCell ref="C123:C124"/>
    <mergeCell ref="D123:D124"/>
    <mergeCell ref="E123:E124"/>
    <mergeCell ref="F123:F124"/>
    <mergeCell ref="G123:G124"/>
    <mergeCell ref="A121:A122"/>
    <mergeCell ref="C121:C122"/>
    <mergeCell ref="D121:D122"/>
    <mergeCell ref="E121:E122"/>
    <mergeCell ref="F121:F122"/>
    <mergeCell ref="G121:G122"/>
  </mergeCells>
  <conditionalFormatting sqref="B65:B66">
    <cfRule type="expression" dxfId="1" priority="1">
      <formula>ISBLANK(#REF!)</formula>
    </cfRule>
    <cfRule type="containsBlanks" dxfId="0" priority="2">
      <formula>LEN(TRIM(B65))=0</formula>
    </cfRule>
  </conditionalFormatting>
  <pageMargins left="0.7" right="0.7" top="0.75" bottom="0.75" header="0.3" footer="0.3"/>
  <pageSetup paperSize="9" scale="35" fitToHeight="0" orientation="portrait" r:id="rId1"/>
  <rowBreaks count="3" manualBreakCount="3">
    <brk id="45" max="16383" man="1"/>
    <brk id="69" max="16383" man="1"/>
    <brk id="8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without price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Raya</dc:creator>
  <cp:lastModifiedBy>Raya</cp:lastModifiedBy>
  <cp:lastPrinted>2021-02-15T12:57:45Z</cp:lastPrinted>
  <dcterms:created xsi:type="dcterms:W3CDTF">2021-01-14T13:57:02Z</dcterms:created>
  <dcterms:modified xsi:type="dcterms:W3CDTF">2021-02-15T13:17:17Z</dcterms:modified>
</cp:coreProperties>
</file>