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Mahmood11\Documents\Documents that i might need\DLA PR's for review\New\PR 31.chek\"/>
    </mc:Choice>
  </mc:AlternateContent>
  <bookViews>
    <workbookView xWindow="0" yWindow="0" windowWidth="20490" windowHeight="7620"/>
  </bookViews>
  <sheets>
    <sheet name="Sheet2" sheetId="3" r:id="rId1"/>
  </sheets>
  <definedNames>
    <definedName name="_xlnm.Print_Area" localSheetId="0">Sheet2!$A$1:$I$29</definedName>
    <definedName name="_xlnm.Print_Titles" localSheetId="0">Sheet2!$2:$5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3" i="3" l="1"/>
  <c r="G24" i="3"/>
  <c r="G7" i="3" l="1"/>
  <c r="G22" i="3" l="1"/>
  <c r="G21" i="3"/>
  <c r="G20" i="3"/>
  <c r="G19" i="3"/>
  <c r="G18" i="3"/>
  <c r="G17" i="3"/>
  <c r="G16" i="3"/>
  <c r="G15" i="3"/>
  <c r="G14" i="3"/>
  <c r="G13" i="3" l="1"/>
  <c r="G25" i="3"/>
  <c r="G8" i="3"/>
  <c r="G9" i="3"/>
  <c r="G11" i="3"/>
  <c r="G12" i="3"/>
  <c r="G26" i="3" l="1"/>
</calcChain>
</file>

<file path=xl/sharedStrings.xml><?xml version="1.0" encoding="utf-8"?>
<sst xmlns="http://schemas.openxmlformats.org/spreadsheetml/2006/main" count="86" uniqueCount="71">
  <si>
    <t>Unit</t>
  </si>
  <si>
    <t>Quantity</t>
  </si>
  <si>
    <t>الوحدة</t>
  </si>
  <si>
    <t>الكمية</t>
  </si>
  <si>
    <t>وصف الاعمال</t>
  </si>
  <si>
    <t>No</t>
  </si>
  <si>
    <t>Item Description</t>
  </si>
  <si>
    <t>TOTAL</t>
  </si>
  <si>
    <t>Duration of completion the project (Days)</t>
  </si>
  <si>
    <t>مدة انجاز المشروع (الايام)</t>
  </si>
  <si>
    <t>Unit Price ID</t>
  </si>
  <si>
    <t>السعر الكلي(دع)</t>
  </si>
  <si>
    <t>سعر الوحدة
(دع)</t>
  </si>
  <si>
    <t>Total Amount ID</t>
  </si>
  <si>
    <r>
      <t xml:space="preserve">Save the Children international
</t>
    </r>
    <r>
      <rPr>
        <b/>
        <i/>
        <sz val="14"/>
        <color theme="1"/>
        <rFont val="Calibri Light"/>
        <family val="1"/>
        <scheme val="major"/>
      </rPr>
      <t>Water, Sanitation and Hygiene department</t>
    </r>
  </si>
  <si>
    <t>No.</t>
  </si>
  <si>
    <r>
      <t xml:space="preserve">منظمة انقاذ الطفل العالمية 
</t>
    </r>
    <r>
      <rPr>
        <b/>
        <i/>
        <sz val="14"/>
        <color theme="1"/>
        <rFont val="Calibri Light"/>
        <family val="1"/>
        <scheme val="major"/>
      </rPr>
      <t>قسم المياه, الصرف الصحي والنظافة</t>
    </r>
  </si>
  <si>
    <t>ML</t>
  </si>
  <si>
    <t>L.S</t>
  </si>
  <si>
    <t>تجهيز مواد والقيام بصيانة منظمة التنفيس  لجميع مضخات الدفع باستخدام انبوب مغلون قطر 1 انج مع جيمع الملحقات (تقاسيم,عكوس ...) وكل مايلزم وحسب توجيهات المهندس المشرف.</t>
  </si>
  <si>
    <t>تجهيز ونصب الملحقات الدكتايل  مع الواشرات والبراغي وكل مايلزم لانجاز عمل جيد.</t>
  </si>
  <si>
    <t>The emergency works for the Baladrooz  water Project 400 M3/h
الكشف التخميني الخاص بالاعمال الطارئة لمشروع ماء بلدروز الموحد</t>
  </si>
  <si>
    <t xml:space="preserve">Supplying and instaling the following a ductile fittings  with washers, bolts and everything needed required to achieve the work completely. </t>
  </si>
  <si>
    <t>Supplying materials and maintenance of Air vent system for all pumping pumps using a 1-inch  galvanized pipe with all fittings (divaders, Elbows ...)with all that is necessary according to the directions of the supervising engineer.</t>
  </si>
  <si>
    <r>
      <rPr>
        <b/>
        <sz val="14"/>
        <color theme="1"/>
        <rFont val="Calibri Light"/>
        <family val="1"/>
        <scheme val="major"/>
      </rPr>
      <t xml:space="preserve">كافة الاعمال يجب توثيقها بالصور  </t>
    </r>
    <r>
      <rPr>
        <b/>
        <sz val="14"/>
        <rFont val="Calibri Light"/>
        <family val="1"/>
        <scheme val="major"/>
      </rPr>
      <t xml:space="preserve">
على المتعهد الحفاظ على سلامة الكادر الموجود في الموقع والمستفيدين وتوفير مستلزمات السلامة 
المتعهد مسؤول على وضع اشارات الخطر , وانشاء لوحة كبيرة للمشروع
على المقاول التوقيع والموافقة على سياسة حماية الطفل المنصوص عليها في العقد 
كافة الاعمال تكون حسب الشروط العامة للمقاولات والاعمال الهندسية العراقية 
يلتزم المتعهد بكافة الشروط المنصوصة في العقد مع إعداد جدول زمني لتنفيذ المشروع وحسب توجيهات المهندس المشرف </t>
    </r>
  </si>
  <si>
    <t xml:space="preserve">تجهيز مواد  والقيام باعمال  اللحام و الحدادة  والربط للانابيب و الملحقات لاستبدال خط الدخول والخروج لمضخات الدفع و الربط مع الخط الرئيسي 450ملم  شاملا السعر الصبغ بمانع الصدء طبقتين لجيمع الاجزاء المستبدلة وكل مايلزم وحسب توجيهات المهندس المشرف. </t>
  </si>
  <si>
    <t>تجهيز انبوب دكتايل قطر 350 ملم تركي او مايكافئه  ناجح في الفحص المختبري شاملا" السعر اجور الفحص مع النقل والتحميل  والتفريغ</t>
  </si>
  <si>
    <t>تجهيز انبوب دكتايل قطر 225 ملم تركي أو مايكافئه  ناجح في الفحص المختبري شاملا" السعر اجور الفحص مع النقل والتحميل  والتفريغ.</t>
  </si>
  <si>
    <t xml:space="preserve">تقسيم قطر ( 350*225*350 ) ملم </t>
  </si>
  <si>
    <t>عكس 350 ملم فلنجة</t>
  </si>
  <si>
    <t>عكس 225 ملم فلنجة</t>
  </si>
  <si>
    <t>قفل قطر 350 ملم فلنجة</t>
  </si>
  <si>
    <t>قفل قطر 225 ملم فلنجة</t>
  </si>
  <si>
    <t>ممص قطر 250 ملم</t>
  </si>
  <si>
    <t>مانع رجوع 225 ملم</t>
  </si>
  <si>
    <t>مانع رجوع 350 ملم</t>
  </si>
  <si>
    <t>مصغرة 450*350ملم</t>
  </si>
  <si>
    <t>مصغرة 250 *225  ملم</t>
  </si>
  <si>
    <t>موصلة 350 ملم</t>
  </si>
  <si>
    <t>فلنجة قطر 225ملم</t>
  </si>
  <si>
    <t xml:space="preserve"> تجهيز مواد وعمل مساند كونكريت لاسناد الانبوب  قطر 350 ملم كل 3 متر بابعاد( 40*40*60)سم وتكون مقوسة من الاعلى تكون بنفس قطر الانبوب وحسب توجيهات المهندس المشرف.</t>
  </si>
  <si>
    <t>تجهيز ونصب مقياس ضغط اوربي المنشاء ضغط 10 بار  وكل مايلزم وحسب توجيهات المهندس المشرف.</t>
  </si>
  <si>
    <r>
      <t xml:space="preserve">Supply of materials and carrying out welding, blacksmithing and connect for pipes and fittings to replace the entry and exit line of the push pumps and connect with the main line </t>
    </r>
    <r>
      <rPr>
        <sz val="16"/>
        <color theme="1"/>
        <rFont val="Calibri Light"/>
        <family val="2"/>
        <scheme val="major"/>
      </rPr>
      <t>450 mm</t>
    </r>
    <r>
      <rPr>
        <sz val="16"/>
        <color theme="1"/>
        <rFont val="Calibri Light"/>
        <family val="1"/>
        <scheme val="major"/>
      </rPr>
      <t xml:space="preserve"> the price including paint by anti-rust dye two layers for all  the replaced parts , all that is required according to the instructions of the supervising engineer.</t>
    </r>
  </si>
  <si>
    <r>
      <t>Supplying a Ductile Pipe with a diameter of</t>
    </r>
    <r>
      <rPr>
        <sz val="16"/>
        <color theme="1"/>
        <rFont val="Calibri Light"/>
        <family val="2"/>
        <scheme val="major"/>
      </rPr>
      <t xml:space="preserve"> 350 mm</t>
    </r>
    <r>
      <rPr>
        <sz val="16"/>
        <color theme="1"/>
        <rFont val="Calibri Light"/>
        <family val="1"/>
        <scheme val="major"/>
      </rPr>
      <t>, a Turkish Or equivalent successful in the laboratory examination, including "price, examination fees with transportation, loading and unloading."</t>
    </r>
  </si>
  <si>
    <r>
      <t>Supplying a Ductile Pipe with a diameter of</t>
    </r>
    <r>
      <rPr>
        <sz val="16"/>
        <color theme="1"/>
        <rFont val="Calibri Light"/>
        <family val="2"/>
        <scheme val="major"/>
      </rPr>
      <t xml:space="preserve"> 225 mm</t>
    </r>
    <r>
      <rPr>
        <sz val="16"/>
        <color theme="1"/>
        <rFont val="Calibri Light"/>
        <family val="1"/>
        <scheme val="major"/>
      </rPr>
      <t>, a Turkish  or equivalen successful in the laboratory examination, including "price, examination fees with transportation, loading and unloading."</t>
    </r>
  </si>
  <si>
    <r>
      <t xml:space="preserve">Divader diameter </t>
    </r>
    <r>
      <rPr>
        <sz val="16"/>
        <color theme="1"/>
        <rFont val="Calibri Light"/>
        <family val="2"/>
        <scheme val="major"/>
      </rPr>
      <t>(350 * 225 * 350)</t>
    </r>
    <r>
      <rPr>
        <sz val="16"/>
        <color theme="1"/>
        <rFont val="Calibri Light"/>
        <family val="1"/>
        <scheme val="major"/>
      </rPr>
      <t xml:space="preserve"> mm</t>
    </r>
  </si>
  <si>
    <r>
      <t xml:space="preserve">Elbow </t>
    </r>
    <r>
      <rPr>
        <sz val="14"/>
        <color theme="1"/>
        <rFont val="Arial"/>
        <family val="2"/>
      </rPr>
      <t>350 mm flange</t>
    </r>
  </si>
  <si>
    <r>
      <t xml:space="preserve">Elbow </t>
    </r>
    <r>
      <rPr>
        <sz val="16"/>
        <color theme="1"/>
        <rFont val="Calibri Light"/>
        <family val="2"/>
        <scheme val="major"/>
      </rPr>
      <t>225 mm</t>
    </r>
    <r>
      <rPr>
        <sz val="16"/>
        <color theme="1"/>
        <rFont val="Calibri Light"/>
        <family val="1"/>
        <scheme val="major"/>
      </rPr>
      <t xml:space="preserve"> flange</t>
    </r>
  </si>
  <si>
    <r>
      <t xml:space="preserve">Gate valve </t>
    </r>
    <r>
      <rPr>
        <sz val="16"/>
        <color theme="1"/>
        <rFont val="Calibri Light"/>
        <family val="2"/>
        <scheme val="major"/>
      </rPr>
      <t>350</t>
    </r>
    <r>
      <rPr>
        <sz val="16"/>
        <color theme="1"/>
        <rFont val="Calibri Light"/>
        <family val="1"/>
        <scheme val="major"/>
      </rPr>
      <t xml:space="preserve"> mm flange</t>
    </r>
  </si>
  <si>
    <r>
      <t>Gate valve</t>
    </r>
    <r>
      <rPr>
        <sz val="16"/>
        <color theme="1"/>
        <rFont val="Calibri Light"/>
        <family val="2"/>
        <scheme val="major"/>
      </rPr>
      <t xml:space="preserve"> 225</t>
    </r>
    <r>
      <rPr>
        <sz val="16"/>
        <color theme="1"/>
        <rFont val="Calibri Light"/>
        <family val="1"/>
        <scheme val="major"/>
      </rPr>
      <t xml:space="preserve"> mm flange</t>
    </r>
  </si>
  <si>
    <r>
      <t xml:space="preserve">Sucker </t>
    </r>
    <r>
      <rPr>
        <sz val="16"/>
        <color theme="1"/>
        <rFont val="Calibri Light"/>
        <family val="2"/>
        <scheme val="major"/>
      </rPr>
      <t>250</t>
    </r>
    <r>
      <rPr>
        <sz val="16"/>
        <color theme="1"/>
        <rFont val="Calibri Light"/>
        <family val="1"/>
        <scheme val="major"/>
      </rPr>
      <t xml:space="preserve"> mm</t>
    </r>
  </si>
  <si>
    <r>
      <t xml:space="preserve">Non Return Valve </t>
    </r>
    <r>
      <rPr>
        <sz val="16"/>
        <color theme="1"/>
        <rFont val="Calibri Light"/>
        <family val="2"/>
        <scheme val="major"/>
      </rPr>
      <t>225</t>
    </r>
    <r>
      <rPr>
        <sz val="16"/>
        <color theme="1"/>
        <rFont val="Calibri Light"/>
        <family val="1"/>
        <scheme val="major"/>
      </rPr>
      <t xml:space="preserve"> mm</t>
    </r>
  </si>
  <si>
    <r>
      <t xml:space="preserve">Non Return Valve </t>
    </r>
    <r>
      <rPr>
        <sz val="16"/>
        <color theme="1"/>
        <rFont val="Calibri Light"/>
        <family val="2"/>
        <scheme val="major"/>
      </rPr>
      <t>350</t>
    </r>
    <r>
      <rPr>
        <sz val="16"/>
        <color theme="1"/>
        <rFont val="Calibri Light"/>
        <family val="1"/>
        <scheme val="major"/>
      </rPr>
      <t xml:space="preserve"> mm</t>
    </r>
  </si>
  <si>
    <r>
      <t xml:space="preserve">Reducers </t>
    </r>
    <r>
      <rPr>
        <sz val="16"/>
        <color theme="1"/>
        <rFont val="Calibri Light"/>
        <family val="2"/>
        <scheme val="major"/>
      </rPr>
      <t>450*350</t>
    </r>
    <r>
      <rPr>
        <sz val="16"/>
        <color theme="1"/>
        <rFont val="Calibri Light"/>
        <family val="1"/>
        <scheme val="major"/>
      </rPr>
      <t xml:space="preserve"> mm</t>
    </r>
  </si>
  <si>
    <r>
      <t xml:space="preserve">Reducers </t>
    </r>
    <r>
      <rPr>
        <sz val="16"/>
        <color theme="1"/>
        <rFont val="Calibri Light"/>
        <family val="2"/>
        <scheme val="major"/>
      </rPr>
      <t>250*225</t>
    </r>
    <r>
      <rPr>
        <sz val="16"/>
        <color theme="1"/>
        <rFont val="Calibri Light"/>
        <family val="1"/>
        <scheme val="major"/>
      </rPr>
      <t xml:space="preserve"> mm</t>
    </r>
  </si>
  <si>
    <r>
      <t xml:space="preserve">Union pipe </t>
    </r>
    <r>
      <rPr>
        <sz val="16"/>
        <color theme="1"/>
        <rFont val="Calibri Light"/>
        <family val="2"/>
        <scheme val="major"/>
      </rPr>
      <t>350</t>
    </r>
    <r>
      <rPr>
        <sz val="16"/>
        <color theme="1"/>
        <rFont val="Calibri Light"/>
        <family val="1"/>
        <scheme val="major"/>
      </rPr>
      <t xml:space="preserve"> mm</t>
    </r>
  </si>
  <si>
    <r>
      <t>Flange</t>
    </r>
    <r>
      <rPr>
        <sz val="16"/>
        <color theme="1"/>
        <rFont val="Calibri Light"/>
        <family val="2"/>
        <scheme val="major"/>
      </rPr>
      <t xml:space="preserve"> 225</t>
    </r>
    <r>
      <rPr>
        <sz val="16"/>
        <color theme="1"/>
        <rFont val="Calibri Light"/>
        <family val="1"/>
        <scheme val="major"/>
      </rPr>
      <t xml:space="preserve"> mm</t>
    </r>
  </si>
  <si>
    <r>
      <t>Supplying materials and casting concrete supports to support the pipe line</t>
    </r>
    <r>
      <rPr>
        <sz val="16"/>
        <color theme="1"/>
        <rFont val="Calibri Light"/>
        <family val="2"/>
        <scheme val="major"/>
      </rPr>
      <t xml:space="preserve"> 350</t>
    </r>
    <r>
      <rPr>
        <sz val="16"/>
        <color theme="1"/>
        <rFont val="Calibri Light"/>
        <family val="1"/>
        <scheme val="major"/>
      </rPr>
      <t xml:space="preserve"> mm each</t>
    </r>
    <r>
      <rPr>
        <sz val="16"/>
        <color theme="1"/>
        <rFont val="Calibri Light"/>
        <family val="2"/>
        <scheme val="major"/>
      </rPr>
      <t xml:space="preserve"> 3</t>
    </r>
    <r>
      <rPr>
        <sz val="16"/>
        <color theme="1"/>
        <rFont val="Calibri Light"/>
        <family val="1"/>
        <scheme val="major"/>
      </rPr>
      <t xml:space="preserve"> meters with dimensions of</t>
    </r>
    <r>
      <rPr>
        <sz val="16"/>
        <color theme="1"/>
        <rFont val="Calibri Light"/>
        <family val="2"/>
        <scheme val="major"/>
      </rPr>
      <t>( 40 * 40*60</t>
    </r>
    <r>
      <rPr>
        <sz val="16"/>
        <color theme="1"/>
        <rFont val="Calibri Light"/>
        <family val="1"/>
        <scheme val="major"/>
      </rPr>
      <t>) cm, and be curved from the top with the same diameter of the pipe and according to the directions of the supervising engineer.</t>
    </r>
  </si>
  <si>
    <r>
      <t xml:space="preserve">Supplying and installing a European pressure gauge, pressure of </t>
    </r>
    <r>
      <rPr>
        <sz val="16"/>
        <color theme="1"/>
        <rFont val="Calibri Light"/>
        <family val="2"/>
        <scheme val="major"/>
      </rPr>
      <t>10</t>
    </r>
    <r>
      <rPr>
        <sz val="16"/>
        <color theme="1"/>
        <rFont val="Calibri Light"/>
        <family val="1"/>
        <scheme val="major"/>
      </rPr>
      <t xml:space="preserve"> bar, and all that is necessary, according to the directions of the supervising engineer.</t>
    </r>
  </si>
  <si>
    <t>4-A</t>
  </si>
  <si>
    <t>4-B</t>
  </si>
  <si>
    <t>4-C</t>
  </si>
  <si>
    <t>4-D</t>
  </si>
  <si>
    <t>4-E</t>
  </si>
  <si>
    <t>4-F</t>
  </si>
  <si>
    <t>4-G</t>
  </si>
  <si>
    <t>4-K</t>
  </si>
  <si>
    <t>4-N</t>
  </si>
  <si>
    <t>4-M</t>
  </si>
  <si>
    <t>4-I</t>
  </si>
  <si>
    <t>4-L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</si>
</sst>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4"/>
      <name val="Calibri Light"/>
      <family val="1"/>
      <scheme val="major"/>
    </font>
    <font>
      <sz val="12"/>
      <color theme="1"/>
      <name val="Calibri Light"/>
      <family val="1"/>
      <scheme val="major"/>
    </font>
    <font>
      <b/>
      <sz val="14"/>
      <color theme="1"/>
      <name val="Calibri Light"/>
      <family val="1"/>
      <scheme val="major"/>
    </font>
    <font>
      <b/>
      <sz val="14"/>
      <name val="Calibri Light"/>
      <family val="1"/>
      <scheme val="major"/>
    </font>
    <font>
      <sz val="14"/>
      <color theme="1"/>
      <name val="Calibri Light"/>
      <family val="1"/>
      <scheme val="major"/>
    </font>
    <font>
      <b/>
      <sz val="16"/>
      <name val="Calibri Light"/>
      <family val="1"/>
      <scheme val="major"/>
    </font>
    <font>
      <b/>
      <i/>
      <sz val="18"/>
      <color theme="1"/>
      <name val="Calibri Light"/>
      <family val="1"/>
      <scheme val="major"/>
    </font>
    <font>
      <b/>
      <i/>
      <sz val="14"/>
      <color theme="1"/>
      <name val="Calibri Light"/>
      <family val="1"/>
      <scheme val="major"/>
    </font>
    <font>
      <b/>
      <sz val="16"/>
      <color theme="1"/>
      <name val="Calibri Light"/>
      <family val="1"/>
      <scheme val="major"/>
    </font>
    <font>
      <sz val="14"/>
      <color theme="1"/>
      <name val="Calibri"/>
      <family val="2"/>
      <scheme val="minor"/>
    </font>
    <font>
      <b/>
      <sz val="20"/>
      <name val="Calibri"/>
      <family val="2"/>
      <scheme val="minor"/>
    </font>
    <font>
      <sz val="16"/>
      <color theme="1"/>
      <name val="Calibri"/>
      <family val="2"/>
      <scheme val="minor"/>
    </font>
    <font>
      <sz val="16"/>
      <color theme="1"/>
      <name val="Calibri Light"/>
      <family val="1"/>
      <scheme val="major"/>
    </font>
    <font>
      <sz val="16"/>
      <color theme="1"/>
      <name val="Calibri Light"/>
      <family val="2"/>
      <scheme val="major"/>
    </font>
    <font>
      <sz val="14"/>
      <color theme="1"/>
      <name val="Arial"/>
      <family val="2"/>
    </font>
  </fonts>
  <fills count="8">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medium">
        <color indexed="64"/>
      </right>
      <top/>
      <bottom style="hair">
        <color indexed="64"/>
      </bottom>
      <diagonal/>
    </border>
  </borders>
  <cellStyleXfs count="1">
    <xf numFmtId="0" fontId="0" fillId="0" borderId="0"/>
  </cellStyleXfs>
  <cellXfs count="54">
    <xf numFmtId="0" fontId="0" fillId="0" borderId="0" xfId="0"/>
    <xf numFmtId="0" fontId="2" fillId="0" borderId="0" xfId="0" applyFont="1" applyFill="1"/>
    <xf numFmtId="0" fontId="2" fillId="0" borderId="0" xfId="0" applyFont="1"/>
    <xf numFmtId="0" fontId="2" fillId="4" borderId="0" xfId="0" applyFont="1" applyFill="1"/>
    <xf numFmtId="0" fontId="1" fillId="2" borderId="12" xfId="0" applyFont="1" applyFill="1" applyBorder="1" applyAlignment="1">
      <alignment horizontal="center"/>
    </xf>
    <xf numFmtId="3" fontId="4" fillId="2" borderId="2" xfId="0" applyNumberFormat="1" applyFont="1" applyFill="1" applyBorder="1" applyAlignment="1">
      <alignment horizontal="center" vertical="center" wrapText="1"/>
    </xf>
    <xf numFmtId="0" fontId="5" fillId="2" borderId="13" xfId="0" applyFont="1" applyFill="1" applyBorder="1"/>
    <xf numFmtId="0" fontId="1" fillId="2" borderId="10" xfId="0" applyFont="1" applyFill="1" applyBorder="1" applyAlignment="1">
      <alignment horizontal="center"/>
    </xf>
    <xf numFmtId="0" fontId="6" fillId="2" borderId="6" xfId="0" applyFont="1" applyFill="1" applyBorder="1" applyAlignment="1">
      <alignment horizontal="left" vertical="center" wrapText="1"/>
    </xf>
    <xf numFmtId="0" fontId="4" fillId="2" borderId="6" xfId="0" applyFont="1" applyFill="1" applyBorder="1" applyAlignment="1">
      <alignment horizontal="left" vertical="center" wrapText="1"/>
    </xf>
    <xf numFmtId="3" fontId="4" fillId="2" borderId="6" xfId="0" applyNumberFormat="1" applyFont="1" applyFill="1" applyBorder="1" applyAlignment="1">
      <alignment horizontal="left" vertical="center" wrapText="1"/>
    </xf>
    <xf numFmtId="3" fontId="4" fillId="2" borderId="6" xfId="0" applyNumberFormat="1" applyFont="1" applyFill="1" applyBorder="1" applyAlignment="1">
      <alignment horizontal="center" vertical="center" wrapText="1"/>
    </xf>
    <xf numFmtId="0" fontId="2" fillId="0" borderId="0" xfId="0" applyFont="1" applyAlignment="1">
      <alignment wrapText="1"/>
    </xf>
    <xf numFmtId="0" fontId="9" fillId="2" borderId="11" xfId="0" applyFont="1" applyFill="1" applyBorder="1" applyAlignment="1">
      <alignment horizontal="right"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7" fillId="3" borderId="4" xfId="0" applyFont="1" applyFill="1" applyBorder="1" applyAlignment="1">
      <alignment vertical="center"/>
    </xf>
    <xf numFmtId="3" fontId="3" fillId="0" borderId="1" xfId="0" applyNumberFormat="1" applyFont="1" applyFill="1" applyBorder="1" applyAlignment="1">
      <alignment horizontal="center" vertical="center" wrapText="1"/>
    </xf>
    <xf numFmtId="0" fontId="10" fillId="3" borderId="9" xfId="0" applyFont="1" applyFill="1" applyBorder="1" applyAlignment="1">
      <alignment vertical="top" wrapText="1"/>
    </xf>
    <xf numFmtId="0" fontId="12" fillId="3" borderId="9" xfId="0" applyFont="1" applyFill="1" applyBorder="1" applyAlignment="1">
      <alignment vertical="top" wrapText="1"/>
    </xf>
    <xf numFmtId="0" fontId="4" fillId="5" borderId="2" xfId="0" applyFont="1" applyFill="1" applyBorder="1" applyAlignment="1">
      <alignment horizontal="center" vertical="center" wrapText="1"/>
    </xf>
    <xf numFmtId="0" fontId="13" fillId="3" borderId="1" xfId="0" applyFont="1" applyFill="1" applyBorder="1" applyAlignment="1">
      <alignment horizontal="left" vertical="top"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3" fillId="0" borderId="1" xfId="0" applyFont="1" applyFill="1" applyBorder="1" applyAlignment="1">
      <alignment horizontal="left" vertical="top" wrapText="1"/>
    </xf>
    <xf numFmtId="0" fontId="10" fillId="0" borderId="16" xfId="0" applyFont="1" applyFill="1" applyBorder="1" applyAlignment="1">
      <alignment vertical="top" wrapText="1"/>
    </xf>
    <xf numFmtId="0" fontId="4" fillId="0" borderId="8" xfId="0" applyFont="1" applyFill="1" applyBorder="1" applyAlignment="1">
      <alignment horizontal="center" vertical="center" wrapText="1"/>
    </xf>
    <xf numFmtId="0" fontId="2" fillId="0" borderId="0" xfId="0" applyFont="1" applyAlignment="1">
      <alignment horizontal="center"/>
    </xf>
    <xf numFmtId="0" fontId="4" fillId="7" borderId="14" xfId="0" applyFont="1" applyFill="1" applyBorder="1" applyAlignment="1">
      <alignment horizontal="center" vertical="center" wrapText="1"/>
    </xf>
    <xf numFmtId="0" fontId="4" fillId="7" borderId="7" xfId="0" applyFont="1" applyFill="1" applyBorder="1" applyAlignment="1">
      <alignment horizontal="left" vertical="center" wrapText="1"/>
    </xf>
    <xf numFmtId="0" fontId="4" fillId="7" borderId="7" xfId="0" applyFont="1" applyFill="1" applyBorder="1" applyAlignment="1">
      <alignment horizontal="center" vertical="center" wrapText="1"/>
    </xf>
    <xf numFmtId="0" fontId="5" fillId="7" borderId="15" xfId="0" applyFont="1" applyFill="1" applyBorder="1"/>
    <xf numFmtId="4" fontId="15" fillId="3" borderId="20" xfId="0" applyNumberFormat="1" applyFont="1" applyFill="1" applyBorder="1" applyAlignment="1">
      <alignment horizontal="right" vertical="center" wrapText="1" indent="1"/>
    </xf>
    <xf numFmtId="4" fontId="15" fillId="3" borderId="9" xfId="0" applyNumberFormat="1" applyFont="1" applyFill="1" applyBorder="1" applyAlignment="1">
      <alignment horizontal="right" vertical="center" wrapText="1" indent="1"/>
    </xf>
    <xf numFmtId="0" fontId="2" fillId="0" borderId="0" xfId="0" applyFont="1" applyFill="1" applyBorder="1" applyAlignment="1">
      <alignment horizontal="center"/>
    </xf>
    <xf numFmtId="0" fontId="10" fillId="5" borderId="13" xfId="0" applyFont="1" applyFill="1" applyBorder="1" applyAlignment="1">
      <alignment horizontal="center" vertical="center"/>
    </xf>
    <xf numFmtId="0" fontId="10" fillId="5" borderId="9"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0" borderId="3" xfId="0" applyFont="1" applyBorder="1" applyAlignment="1">
      <alignment horizontal="right" vertical="top" wrapText="1"/>
    </xf>
    <xf numFmtId="0" fontId="4" fillId="0" borderId="4" xfId="0" applyFont="1" applyBorder="1" applyAlignment="1">
      <alignment horizontal="right" vertical="top" wrapText="1"/>
    </xf>
    <xf numFmtId="0" fontId="4" fillId="0" borderId="5" xfId="0" applyFont="1" applyBorder="1" applyAlignment="1">
      <alignment horizontal="right" vertical="top" wrapText="1"/>
    </xf>
    <xf numFmtId="0" fontId="4" fillId="2" borderId="2" xfId="0" applyFont="1" applyFill="1" applyBorder="1" applyAlignment="1">
      <alignment horizontal="left" vertical="center" wrapText="1"/>
    </xf>
    <xf numFmtId="0" fontId="11" fillId="6" borderId="17"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4" xfId="0" applyFont="1" applyFill="1" applyBorder="1" applyAlignment="1">
      <alignment horizontal="right" vertical="center" wrapText="1"/>
    </xf>
    <xf numFmtId="0" fontId="7" fillId="3" borderId="5"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598716</xdr:colOff>
      <xdr:row>1</xdr:row>
      <xdr:rowOff>25514</xdr:rowOff>
    </xdr:from>
    <xdr:to>
      <xdr:col>5</xdr:col>
      <xdr:colOff>420072</xdr:colOff>
      <xdr:row>1</xdr:row>
      <xdr:rowOff>694118</xdr:rowOff>
    </xdr:to>
    <xdr:pic>
      <xdr:nvPicPr>
        <xdr:cNvPr id="3" name="Picture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414" t="13104" r="12414" b="11724"/>
        <a:stretch/>
      </xdr:blipFill>
      <xdr:spPr>
        <a:xfrm>
          <a:off x="7742466" y="119063"/>
          <a:ext cx="791439" cy="6686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view="pageBreakPreview" zoomScale="89" zoomScaleNormal="89" zoomScaleSheetLayoutView="89" workbookViewId="0">
      <selection activeCell="E4" sqref="E4"/>
    </sheetView>
  </sheetViews>
  <sheetFormatPr defaultColWidth="9.1796875" defaultRowHeight="15.5" x14ac:dyDescent="0.35"/>
  <cols>
    <col min="1" max="1" width="1.7265625" style="1" customWidth="1"/>
    <col min="2" max="2" width="8.1796875" style="29" customWidth="1"/>
    <col min="3" max="3" width="46.7265625" style="12" customWidth="1"/>
    <col min="4" max="4" width="9.1796875" style="2"/>
    <col min="5" max="5" width="12.81640625" style="2" customWidth="1"/>
    <col min="6" max="6" width="15.7265625" style="2" customWidth="1"/>
    <col min="7" max="7" width="16.7265625" style="2" customWidth="1"/>
    <col min="8" max="8" width="35.26953125" style="2" customWidth="1"/>
    <col min="9" max="9" width="1.453125" style="2" customWidth="1"/>
    <col min="10" max="16384" width="9.1796875" style="2"/>
  </cols>
  <sheetData>
    <row r="1" spans="1:9" ht="7.5" customHeight="1" thickBot="1" x14ac:dyDescent="0.4">
      <c r="B1" s="36"/>
      <c r="C1" s="36"/>
      <c r="D1" s="36"/>
      <c r="E1" s="36"/>
      <c r="F1" s="36"/>
      <c r="G1" s="36"/>
      <c r="H1" s="36"/>
    </row>
    <row r="2" spans="1:9" ht="56.25" customHeight="1" thickBot="1" x14ac:dyDescent="0.4">
      <c r="B2" s="50" t="s">
        <v>14</v>
      </c>
      <c r="C2" s="51"/>
      <c r="D2" s="51"/>
      <c r="E2" s="18"/>
      <c r="F2" s="18"/>
      <c r="G2" s="52" t="s">
        <v>16</v>
      </c>
      <c r="H2" s="53"/>
    </row>
    <row r="3" spans="1:9" ht="52.5" customHeight="1" thickBot="1" x14ac:dyDescent="0.4">
      <c r="B3" s="47" t="s">
        <v>21</v>
      </c>
      <c r="C3" s="48"/>
      <c r="D3" s="48"/>
      <c r="E3" s="48"/>
      <c r="F3" s="48"/>
      <c r="G3" s="48"/>
      <c r="H3" s="49"/>
    </row>
    <row r="4" spans="1:9" ht="37" x14ac:dyDescent="0.35">
      <c r="B4" s="41" t="s">
        <v>5</v>
      </c>
      <c r="C4" s="39" t="s">
        <v>6</v>
      </c>
      <c r="D4" s="22" t="s">
        <v>0</v>
      </c>
      <c r="E4" s="22" t="s">
        <v>1</v>
      </c>
      <c r="F4" s="22" t="s">
        <v>10</v>
      </c>
      <c r="G4" s="22" t="s">
        <v>13</v>
      </c>
      <c r="H4" s="37" t="s">
        <v>4</v>
      </c>
    </row>
    <row r="5" spans="1:9" ht="41.25" customHeight="1" x14ac:dyDescent="0.35">
      <c r="B5" s="42"/>
      <c r="C5" s="40"/>
      <c r="D5" s="16" t="s">
        <v>2</v>
      </c>
      <c r="E5" s="16" t="s">
        <v>3</v>
      </c>
      <c r="F5" s="17" t="s">
        <v>12</v>
      </c>
      <c r="G5" s="17" t="s">
        <v>11</v>
      </c>
      <c r="H5" s="38"/>
    </row>
    <row r="6" spans="1:9" ht="3.75" customHeight="1" x14ac:dyDescent="0.45">
      <c r="B6" s="30"/>
      <c r="C6" s="31"/>
      <c r="D6" s="32"/>
      <c r="E6" s="32"/>
      <c r="F6" s="32"/>
      <c r="G6" s="32"/>
      <c r="H6" s="33"/>
    </row>
    <row r="7" spans="1:9" s="3" customFormat="1" ht="234" customHeight="1" x14ac:dyDescent="0.35">
      <c r="A7" s="1"/>
      <c r="B7" s="28">
        <v>1</v>
      </c>
      <c r="C7" s="23" t="s">
        <v>42</v>
      </c>
      <c r="D7" s="14" t="s">
        <v>18</v>
      </c>
      <c r="E7" s="14">
        <v>1</v>
      </c>
      <c r="F7" s="19">
        <v>0</v>
      </c>
      <c r="G7" s="15">
        <f>F7*E7</f>
        <v>0</v>
      </c>
      <c r="H7" s="21" t="s">
        <v>25</v>
      </c>
      <c r="I7" s="1"/>
    </row>
    <row r="8" spans="1:9" s="3" customFormat="1" ht="155.25" customHeight="1" x14ac:dyDescent="0.35">
      <c r="A8" s="1"/>
      <c r="B8" s="28">
        <v>2</v>
      </c>
      <c r="C8" s="23" t="s">
        <v>43</v>
      </c>
      <c r="D8" s="24" t="s">
        <v>17</v>
      </c>
      <c r="E8" s="25">
        <v>60</v>
      </c>
      <c r="F8" s="19">
        <v>0</v>
      </c>
      <c r="G8" s="15">
        <f t="shared" ref="G8:G25" si="0">F8*E8</f>
        <v>0</v>
      </c>
      <c r="H8" s="20" t="s">
        <v>26</v>
      </c>
      <c r="I8" s="1"/>
    </row>
    <row r="9" spans="1:9" s="3" customFormat="1" ht="145.5" customHeight="1" x14ac:dyDescent="0.35">
      <c r="A9" s="1"/>
      <c r="B9" s="28">
        <v>3</v>
      </c>
      <c r="C9" s="23" t="s">
        <v>44</v>
      </c>
      <c r="D9" s="14" t="s">
        <v>17</v>
      </c>
      <c r="E9" s="25">
        <v>40</v>
      </c>
      <c r="F9" s="19">
        <v>0</v>
      </c>
      <c r="G9" s="15">
        <f t="shared" si="0"/>
        <v>0</v>
      </c>
      <c r="H9" s="20" t="s">
        <v>27</v>
      </c>
      <c r="I9" s="1"/>
    </row>
    <row r="10" spans="1:9" s="3" customFormat="1" ht="84" customHeight="1" x14ac:dyDescent="0.35">
      <c r="A10" s="1"/>
      <c r="B10" s="28">
        <v>4</v>
      </c>
      <c r="C10" s="26" t="s">
        <v>22</v>
      </c>
      <c r="D10" s="24"/>
      <c r="E10" s="25"/>
      <c r="F10" s="19">
        <v>0</v>
      </c>
      <c r="G10" s="25"/>
      <c r="H10" s="27" t="s">
        <v>20</v>
      </c>
      <c r="I10" s="1"/>
    </row>
    <row r="11" spans="1:9" s="3" customFormat="1" ht="48" customHeight="1" x14ac:dyDescent="0.35">
      <c r="A11" s="1"/>
      <c r="B11" s="28" t="s">
        <v>59</v>
      </c>
      <c r="C11" s="23" t="s">
        <v>45</v>
      </c>
      <c r="D11" s="24" t="s">
        <v>15</v>
      </c>
      <c r="E11" s="25">
        <v>4</v>
      </c>
      <c r="F11" s="19">
        <v>0</v>
      </c>
      <c r="G11" s="15">
        <f t="shared" si="0"/>
        <v>0</v>
      </c>
      <c r="H11" s="35" t="s">
        <v>28</v>
      </c>
      <c r="I11" s="1"/>
    </row>
    <row r="12" spans="1:9" s="3" customFormat="1" ht="21" x14ac:dyDescent="0.35">
      <c r="A12" s="1"/>
      <c r="B12" s="28" t="s">
        <v>60</v>
      </c>
      <c r="C12" s="23" t="s">
        <v>46</v>
      </c>
      <c r="D12" s="24" t="s">
        <v>15</v>
      </c>
      <c r="E12" s="25">
        <v>2</v>
      </c>
      <c r="F12" s="19">
        <v>0</v>
      </c>
      <c r="G12" s="15">
        <f t="shared" si="0"/>
        <v>0</v>
      </c>
      <c r="H12" s="34" t="s">
        <v>29</v>
      </c>
      <c r="I12" s="1"/>
    </row>
    <row r="13" spans="1:9" s="3" customFormat="1" ht="21" x14ac:dyDescent="0.35">
      <c r="A13" s="1"/>
      <c r="B13" s="28" t="s">
        <v>61</v>
      </c>
      <c r="C13" s="23" t="s">
        <v>47</v>
      </c>
      <c r="D13" s="24" t="s">
        <v>15</v>
      </c>
      <c r="E13" s="25">
        <v>8</v>
      </c>
      <c r="F13" s="19">
        <v>0</v>
      </c>
      <c r="G13" s="15">
        <f t="shared" ref="G13:G22" si="1">F13*E13</f>
        <v>0</v>
      </c>
      <c r="H13" s="20" t="s">
        <v>30</v>
      </c>
      <c r="I13" s="1"/>
    </row>
    <row r="14" spans="1:9" s="3" customFormat="1" ht="21" x14ac:dyDescent="0.35">
      <c r="A14" s="1"/>
      <c r="B14" s="28" t="s">
        <v>62</v>
      </c>
      <c r="C14" s="23" t="s">
        <v>48</v>
      </c>
      <c r="D14" s="24" t="s">
        <v>15</v>
      </c>
      <c r="E14" s="25">
        <v>1</v>
      </c>
      <c r="F14" s="19">
        <v>0</v>
      </c>
      <c r="G14" s="15">
        <f t="shared" si="1"/>
        <v>0</v>
      </c>
      <c r="H14" s="20" t="s">
        <v>31</v>
      </c>
      <c r="I14" s="1"/>
    </row>
    <row r="15" spans="1:9" s="3" customFormat="1" ht="21" x14ac:dyDescent="0.35">
      <c r="A15" s="1"/>
      <c r="B15" s="28" t="s">
        <v>63</v>
      </c>
      <c r="C15" s="23" t="s">
        <v>49</v>
      </c>
      <c r="D15" s="24" t="s">
        <v>15</v>
      </c>
      <c r="E15" s="25">
        <v>4</v>
      </c>
      <c r="F15" s="19">
        <v>0</v>
      </c>
      <c r="G15" s="15">
        <f t="shared" si="1"/>
        <v>0</v>
      </c>
      <c r="H15" s="20" t="s">
        <v>32</v>
      </c>
      <c r="I15" s="1"/>
    </row>
    <row r="16" spans="1:9" s="3" customFormat="1" ht="21" x14ac:dyDescent="0.35">
      <c r="A16" s="1"/>
      <c r="B16" s="28" t="s">
        <v>64</v>
      </c>
      <c r="C16" s="23" t="s">
        <v>50</v>
      </c>
      <c r="D16" s="24" t="s">
        <v>15</v>
      </c>
      <c r="E16" s="25">
        <v>2</v>
      </c>
      <c r="F16" s="19">
        <v>0</v>
      </c>
      <c r="G16" s="15">
        <f t="shared" si="1"/>
        <v>0</v>
      </c>
      <c r="H16" s="20" t="s">
        <v>33</v>
      </c>
      <c r="I16" s="1"/>
    </row>
    <row r="17" spans="1:9" s="3" customFormat="1" ht="21" x14ac:dyDescent="0.35">
      <c r="A17" s="1"/>
      <c r="B17" s="28" t="s">
        <v>65</v>
      </c>
      <c r="C17" s="23" t="s">
        <v>51</v>
      </c>
      <c r="D17" s="24" t="s">
        <v>15</v>
      </c>
      <c r="E17" s="25">
        <v>2</v>
      </c>
      <c r="F17" s="19">
        <v>0</v>
      </c>
      <c r="G17" s="15">
        <f t="shared" si="1"/>
        <v>0</v>
      </c>
      <c r="H17" s="20" t="s">
        <v>34</v>
      </c>
      <c r="I17" s="1"/>
    </row>
    <row r="18" spans="1:9" s="3" customFormat="1" ht="21" x14ac:dyDescent="0.35">
      <c r="A18" s="1"/>
      <c r="B18" s="28" t="s">
        <v>66</v>
      </c>
      <c r="C18" s="23" t="s">
        <v>52</v>
      </c>
      <c r="D18" s="24" t="s">
        <v>15</v>
      </c>
      <c r="E18" s="25">
        <v>1</v>
      </c>
      <c r="F18" s="19">
        <v>0</v>
      </c>
      <c r="G18" s="15">
        <f t="shared" si="1"/>
        <v>0</v>
      </c>
      <c r="H18" s="20" t="s">
        <v>35</v>
      </c>
      <c r="I18" s="1"/>
    </row>
    <row r="19" spans="1:9" s="3" customFormat="1" ht="21" x14ac:dyDescent="0.35">
      <c r="A19" s="1"/>
      <c r="B19" s="28" t="s">
        <v>67</v>
      </c>
      <c r="C19" s="23" t="s">
        <v>53</v>
      </c>
      <c r="D19" s="24" t="s">
        <v>15</v>
      </c>
      <c r="E19" s="25">
        <v>1</v>
      </c>
      <c r="F19" s="19">
        <v>0</v>
      </c>
      <c r="G19" s="15">
        <f t="shared" si="1"/>
        <v>0</v>
      </c>
      <c r="H19" s="20" t="s">
        <v>36</v>
      </c>
      <c r="I19" s="1"/>
    </row>
    <row r="20" spans="1:9" s="3" customFormat="1" ht="21" x14ac:dyDescent="0.35">
      <c r="A20" s="1"/>
      <c r="B20" s="28" t="s">
        <v>68</v>
      </c>
      <c r="C20" s="23" t="s">
        <v>54</v>
      </c>
      <c r="D20" s="24" t="s">
        <v>15</v>
      </c>
      <c r="E20" s="25">
        <v>2</v>
      </c>
      <c r="F20" s="19">
        <v>0</v>
      </c>
      <c r="G20" s="15">
        <f t="shared" si="1"/>
        <v>0</v>
      </c>
      <c r="H20" s="20" t="s">
        <v>37</v>
      </c>
      <c r="I20" s="1"/>
    </row>
    <row r="21" spans="1:9" s="3" customFormat="1" ht="21" x14ac:dyDescent="0.35">
      <c r="A21" s="1"/>
      <c r="B21" s="28" t="s">
        <v>69</v>
      </c>
      <c r="C21" s="23" t="s">
        <v>55</v>
      </c>
      <c r="D21" s="24" t="s">
        <v>15</v>
      </c>
      <c r="E21" s="25">
        <v>1</v>
      </c>
      <c r="F21" s="19">
        <v>0</v>
      </c>
      <c r="G21" s="15">
        <f t="shared" si="1"/>
        <v>0</v>
      </c>
      <c r="H21" s="20" t="s">
        <v>38</v>
      </c>
      <c r="I21" s="1"/>
    </row>
    <row r="22" spans="1:9" s="3" customFormat="1" ht="21" x14ac:dyDescent="0.35">
      <c r="A22" s="1"/>
      <c r="B22" s="28" t="s">
        <v>70</v>
      </c>
      <c r="C22" s="23" t="s">
        <v>56</v>
      </c>
      <c r="D22" s="24" t="s">
        <v>15</v>
      </c>
      <c r="E22" s="25">
        <v>6</v>
      </c>
      <c r="F22" s="19">
        <v>0</v>
      </c>
      <c r="G22" s="15">
        <f t="shared" si="1"/>
        <v>0</v>
      </c>
      <c r="H22" s="20" t="s">
        <v>39</v>
      </c>
      <c r="I22" s="1"/>
    </row>
    <row r="23" spans="1:9" s="3" customFormat="1" ht="168" customHeight="1" x14ac:dyDescent="0.35">
      <c r="A23" s="1"/>
      <c r="B23" s="28">
        <v>5</v>
      </c>
      <c r="C23" s="26" t="s">
        <v>57</v>
      </c>
      <c r="D23" s="24" t="s">
        <v>15</v>
      </c>
      <c r="E23" s="25">
        <v>15</v>
      </c>
      <c r="F23" s="19">
        <v>0</v>
      </c>
      <c r="G23" s="15">
        <f>F23*E23</f>
        <v>0</v>
      </c>
      <c r="H23" s="20" t="s">
        <v>40</v>
      </c>
      <c r="I23" s="1"/>
    </row>
    <row r="24" spans="1:9" s="3" customFormat="1" ht="105" customHeight="1" x14ac:dyDescent="0.35">
      <c r="A24" s="1"/>
      <c r="B24" s="28">
        <v>6</v>
      </c>
      <c r="C24" s="26" t="s">
        <v>58</v>
      </c>
      <c r="D24" s="24" t="s">
        <v>15</v>
      </c>
      <c r="E24" s="25">
        <v>4</v>
      </c>
      <c r="F24" s="19">
        <v>0</v>
      </c>
      <c r="G24" s="15">
        <f>F24*E24</f>
        <v>0</v>
      </c>
      <c r="H24" s="20" t="s">
        <v>41</v>
      </c>
      <c r="I24" s="1"/>
    </row>
    <row r="25" spans="1:9" s="3" customFormat="1" ht="169.5" customHeight="1" x14ac:dyDescent="0.35">
      <c r="A25" s="1"/>
      <c r="B25" s="28">
        <v>7</v>
      </c>
      <c r="C25" s="26" t="s">
        <v>23</v>
      </c>
      <c r="D25" s="24" t="s">
        <v>17</v>
      </c>
      <c r="E25" s="25">
        <v>36</v>
      </c>
      <c r="F25" s="19">
        <v>0</v>
      </c>
      <c r="G25" s="15">
        <f t="shared" si="0"/>
        <v>0</v>
      </c>
      <c r="H25" s="20" t="s">
        <v>19</v>
      </c>
      <c r="I25" s="1"/>
    </row>
    <row r="26" spans="1:9" ht="18.5" x14ac:dyDescent="0.45">
      <c r="B26" s="4"/>
      <c r="C26" s="46" t="s">
        <v>7</v>
      </c>
      <c r="D26" s="46"/>
      <c r="E26" s="46"/>
      <c r="F26" s="46"/>
      <c r="G26" s="5">
        <f>SUM(G7:G25)</f>
        <v>0</v>
      </c>
      <c r="H26" s="6"/>
      <c r="I26" s="1"/>
    </row>
    <row r="27" spans="1:9" ht="55.5" customHeight="1" thickBot="1" x14ac:dyDescent="0.5">
      <c r="B27" s="7"/>
      <c r="C27" s="8" t="s">
        <v>8</v>
      </c>
      <c r="D27" s="9"/>
      <c r="E27" s="10"/>
      <c r="F27" s="9"/>
      <c r="G27" s="11"/>
      <c r="H27" s="13" t="s">
        <v>9</v>
      </c>
      <c r="I27" s="1"/>
    </row>
    <row r="28" spans="1:9" ht="138" customHeight="1" thickBot="1" x14ac:dyDescent="0.4">
      <c r="B28" s="43" t="s">
        <v>24</v>
      </c>
      <c r="C28" s="44"/>
      <c r="D28" s="44"/>
      <c r="E28" s="44"/>
      <c r="F28" s="44"/>
      <c r="G28" s="44"/>
      <c r="H28" s="45"/>
    </row>
  </sheetData>
  <mergeCells count="9">
    <mergeCell ref="B1:H1"/>
    <mergeCell ref="H4:H5"/>
    <mergeCell ref="C4:C5"/>
    <mergeCell ref="B4:B5"/>
    <mergeCell ref="B28:H28"/>
    <mergeCell ref="C26:F26"/>
    <mergeCell ref="B3:H3"/>
    <mergeCell ref="B2:D2"/>
    <mergeCell ref="G2:H2"/>
  </mergeCells>
  <pageMargins left="0.23622047244094491" right="0.19685039370078741" top="0.23622047244094491" bottom="0.23622047244094491" header="3.937007874015748E-2" footer="3.937007874015748E-2"/>
  <pageSetup paperSize="9" scale="65"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Sheet2!Print_Area</vt:lpstr>
      <vt:lpstr>Sheet2!Print_Titles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FO-002</dc:creator>
  <cp:lastModifiedBy>Mahmood, Aws</cp:lastModifiedBy>
  <cp:lastPrinted>2020-12-27T19:19:25Z</cp:lastPrinted>
  <dcterms:created xsi:type="dcterms:W3CDTF">2017-12-19T06:09:19Z</dcterms:created>
  <dcterms:modified xsi:type="dcterms:W3CDTF">2021-03-03T11:43:10Z</dcterms:modified>
</cp:coreProperties>
</file>