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ashid\Documents\Savethechildren\Procurement\Supply chain 2021\PR 133 drainage\New folder\"/>
    </mc:Choice>
  </mc:AlternateContent>
  <bookViews>
    <workbookView xWindow="0" yWindow="0" windowWidth="20490" windowHeight="7050"/>
  </bookViews>
  <sheets>
    <sheet name="Tuz 11 BOQs" sheetId="1" r:id="rId1"/>
  </sheets>
  <definedNames>
    <definedName name="CO" localSheetId="0">#REF!</definedName>
    <definedName name="CO">#REF!</definedName>
    <definedName name="coname" localSheetId="0">#REF!</definedName>
    <definedName name="coname">#REF!</definedName>
    <definedName name="_xlnm.Print_Area" localSheetId="0">'Tuz 11 BOQs'!$A$1:$H$112</definedName>
    <definedName name="_xlnm.Print_Area">#REF!</definedName>
    <definedName name="_xlnm.Print_Titles">#REF!</definedName>
    <definedName name="System3">#REF!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2" i="1" l="1"/>
  <c r="F81" i="1"/>
  <c r="F71" i="1"/>
  <c r="F57" i="1"/>
  <c r="F50" i="1"/>
  <c r="F43" i="1"/>
  <c r="F104" i="1" s="1"/>
  <c r="F36" i="1"/>
  <c r="F29" i="1"/>
  <c r="F22" i="1"/>
  <c r="F15" i="1"/>
  <c r="F8" i="1"/>
</calcChain>
</file>

<file path=xl/sharedStrings.xml><?xml version="1.0" encoding="utf-8"?>
<sst xmlns="http://schemas.openxmlformats.org/spreadsheetml/2006/main" count="283" uniqueCount="119">
  <si>
    <t>11 BOQs for Drainage rainwater system</t>
  </si>
  <si>
    <t xml:space="preserve">منظمة انقاذ الطفل العالمية </t>
  </si>
  <si>
    <t>1- BOQ of Cleaning Drainage rainwater system in Hai Al Asrya in Tuz district</t>
  </si>
  <si>
    <t xml:space="preserve">كشف تخميني خاص بتنظيف وتسليك شبكة مجاري مياه الامطار -حي العصريه - قضاء الطوز </t>
  </si>
  <si>
    <t>NO.</t>
  </si>
  <si>
    <t>Description</t>
  </si>
  <si>
    <t>Unit</t>
  </si>
  <si>
    <t>Quantity</t>
  </si>
  <si>
    <t>Unit Cost(IQD)</t>
  </si>
  <si>
    <t>Total Cost(IQD)</t>
  </si>
  <si>
    <t>التفاصيل</t>
  </si>
  <si>
    <t>ت</t>
  </si>
  <si>
    <t>provision materials and needed equipment for cleaing main drainage rainwater system, circular and rectanguler manholes and their connection lines, the price incloding raise rubble outside municipality limits as according diameter from 0 - 500 mm.</t>
  </si>
  <si>
    <t>M.L</t>
  </si>
  <si>
    <t xml:space="preserve">تجهيز المواد والمعدات اللازمة والقيام بتسليك وتنظيف خطوط مجاري مياه الامطار الرئسية والمنهولات الدائرية والمستطيلة وفوهات الاستلام الجانبية وخطوط التوصيل التابعة لها وبطريقة (الدلو ) شاملا السعر رفع الانقاض والترسيب خارج حدود البلدية للمناطق المخذومة  مع تفاصيل الشبكة حسب الاقطار لغاية (500 ) ملم  0 </t>
  </si>
  <si>
    <t>Implementation of work using Arcgis 9.3 and the provision of CD and plans (as built) size A3 in 3 copies as well as Attribute tables for all layers of work and based on the controls and instructions for the implementation of the paragraph and follow-up With GIS unit from the date of commencement until completion of the project and calculated within the percentage of completion of the work that the approval of all the schemes and schedules by the implementing agency and the Supervisory Committee and then submitted to the Committee receiving the paragraph (GIS) for the purpose of auditing the data and according to the directions supervisor</t>
  </si>
  <si>
    <t>تنفيذ العمل باستخدام برنامج Arcgis 9.3 وتقديم قرص (CD) ومخططات (As built) بحجم A3 بثلاثة نسخ وكذلك جداول (Attribute) لكل طبقات العمل (Layers) واعتمادا على الضوابط والتعليمات الخاصة بتنفيذ الفقرة ويتم المتابعة مع وحدة (GIS) منذ تاريخ المباشرة ولغاية انجاز المشروع ويحتسب ضمن نسبة انجاز العمل على ان يتم المصادقة على كافة المخططات والجداول من قبل الجهة المنفذة ولجنة الاشراف ثم عرضها على لجنة استلام فقرة (GIS) لغرض التدقيق في البيانات وبحسب توجيهات المهندس المشرف</t>
  </si>
  <si>
    <t>Sum</t>
  </si>
  <si>
    <t>2-BOQ of Cleaning Drainage rainwater system in Hai Al-Hussain in Tuz district</t>
  </si>
  <si>
    <t xml:space="preserve">كشف تخميني خاص بتنظيف وتسليك شبكة مجاري مياه الامطار -حي الحسين خلف دائرة الزراعة - قضاء الطوز </t>
  </si>
  <si>
    <t xml:space="preserve">تجهيز المواد والمعدات اللازمة والقيام بتسليك وتنظيف خطوط مجاري مياه الامطار الرئسية والمنهولات الدائرية والمستطيلة وفوهات الاستلام الجانبية وخطوط التوصيل التابعة لها وبطريقة (الدلو ) شاملا السعر رفع الانقاض والترسيب خارج حدود البلدية للمناطق المخدومة  مع تفاصيل الشبكة حسب الاقطار لغاية (500 ) ملم  0 </t>
  </si>
  <si>
    <t>3-BOQ of Cleaning Drainage rainwater system in Hai Al jamela front of Eman mosque in Tuz district</t>
  </si>
  <si>
    <t xml:space="preserve">كشف تخميني خاص بتنظيف وتسليك شبكة مجاري مياه الامطار -حي الجميلة مقابل جامع الايمان - قضاء الطوز </t>
  </si>
  <si>
    <t>4-BOQ of Cleaning Drainage rainwater system in Hai Mula Safer in market in Tuz district</t>
  </si>
  <si>
    <t>كشف تخميني خاص بتنظيف وتسليك شبكة مجاري مياه الامطار -حي ملا صفر داخل السوق - قضاء الطوز</t>
  </si>
  <si>
    <t>5-BOQ of Cleaning Drainage rainwater system in Hai-Orta  ٍnear Tuz hospital in Tuz district</t>
  </si>
  <si>
    <t xml:space="preserve">كشف تخميني خاص بتنظيف وتسليك شبكة مجاري مياه الامطار -حي اورطة قرب مستشفى طوز العام - قضاء الطوز </t>
  </si>
  <si>
    <t>6-BOQ of Cleaning Drainage rainwater system in Hai-Ak so from the cross section to the bridge and from cross section to Tuz central hospital in Tuz district</t>
  </si>
  <si>
    <t xml:space="preserve">كشف تخميني خاص بتنظيف وتسليك شبكة مجاري مياه الامطار -حي اق صو من تقاطع الفلكة الى الجسر و من الجسر الى مستشفى طوز العام - قضاء الطوز </t>
  </si>
  <si>
    <t>7-BOQ of Cleaning Drainage rainwater system in Hai-Al Jumhurya from hasan street to old municipality shops in Tuz district</t>
  </si>
  <si>
    <t xml:space="preserve">كشف تخميني خاص بتنظيف وتسليك شبكة مجاري مياه الامطار -حي الجمهورية من نهاية شارع حسن قوان الى خلف دائرة الماء و محلات البلدية القديمة  - قضاء الطوز </t>
  </si>
  <si>
    <t>8-BOQ of Cleaning Drainage rainwater system in Hai-imam ahmed  ٍnear oil station and firdowes mosque in Tuz district</t>
  </si>
  <si>
    <t xml:space="preserve">كشف تخميني خاص بتنظيف وتسليك شبكة مجاري مياه الامطار -حي امام احمد من محطة توزيع النفط الى جامع الفردوس - قضاء الطوز </t>
  </si>
  <si>
    <t>9-BOQ of extension of Drainage rainwater system 500mm with casting in Hai Al- Ak so / Tuz district</t>
  </si>
  <si>
    <t>كشف تخميني خاص بتنفيذ خط مجاري مياه الامطار بقطر 500 ملم مع الصب في حي اقصو - قضاء الطوز</t>
  </si>
  <si>
    <t>provision of machines and laborers and materials to excavation the soil in the  path line suggestion and with not less than (2 cm) and thickness not less than (1.5 m) and raise rubble outside municipality limits and as according to instruction of supervisor engineer.</t>
  </si>
  <si>
    <r>
      <t>M</t>
    </r>
    <r>
      <rPr>
        <b/>
        <vertAlign val="superscript"/>
        <sz val="12"/>
        <color theme="1"/>
        <rFont val="Arial"/>
        <family val="2"/>
      </rPr>
      <t>3</t>
    </r>
  </si>
  <si>
    <t>تجهيز المعدات والاليات اللازمة والقيام بحفر التربة ضمن مسار الخط المقترح بعرض لا يقل عن (2 سـم ) وبسمك لا يقل عن (1.5 م ) ونقل الانقاض خارج حدود البلدية وحسب توجيهات المهندس المشرف.</t>
  </si>
  <si>
    <t>provision of machines and laborers and materials to burial the suggested path line with coarse gravel, width (2m) and thickness not less than (0.5 m ) and as layers with good compacted and and according to the technical specifications of the product  to make the work complete.</t>
  </si>
  <si>
    <t>تجهيز المعدات والاليات اللازمة والقيام بدفن المسار المقترح بمادة الحصى الخشن ( الجلمود ) بعرض ( 2 م ) وبسمك لا يقل عن (0.5 م ) وعلى شكل طبقات مع الحدل بشكل جيد وحسب الشروط والمواصفات الفنية وكل ما يتطلبه العمل.</t>
  </si>
  <si>
    <t>provision of machines and laborers and materials to burial the suggested path line with mixed gravel, width (2m) and thickness not less than (1 m ) as layers and thickness of the layer are not increase than (0.25 m ) with good compaction.</t>
  </si>
  <si>
    <t>تجهيز المواد والاليات والمعدات اللازمة والقيام بدفن مسار الخط المقترح بمادة الحصى الخابط الناجح بالفحص المختبري بعرض( 2 م ) وبسمك لا يقل عن (1 م )وعلى شكل طبقات بما لا يزيد سمك الطبقة عن (0.25 م) مع حدل والرش</t>
  </si>
  <si>
    <t>provision of machines and laborers and materials to extension main pipes line and as according to required levels and  plans for the project using plastic pipe UPVC, diameter (500) mm and pressing not less than (6) bar</t>
  </si>
  <si>
    <t xml:space="preserve">تجهيز المواد والاليات والمعدات اللازمة والقيام بأعمال مد الانابيب للخط الرئيسي وحسب المناسيب والمخططات المطلوبة للمشروع بأستخدام انبوب بلاستيكي UPVC ذات قطر ( 500 ) ملم وبضغط لا يقل عن (6) بار ناجح بالفحص </t>
  </si>
  <si>
    <t>Provision of machines and labors and materials to covering plastic pipes with river soil or mixied graval with thickness not less than (25) cm and good compacted and all rquired work to make the work complete as according the instructions of supervisor engineer.</t>
  </si>
  <si>
    <t>تجهيز المواد والاليات والمعدات اللازمة والقيام بتغليف الانبوب البلاستيكي بمادة الرمل النهري او الحصى الخابط الناعم وبسمك لا يقل عن (25) سـم مع الحدل والرش الجيدين وكل ما يتطلبه العمل وحسب التوجيهات المهندس المشرف.</t>
  </si>
  <si>
    <t>Provision of machines and labors and materials to made basin circuler concrete inforced diameter (120) cm using cement salt resistant the price incloding the suppling and setting iron cover with base heavy type and paint with flankot three coat out side manhols and as according to the technical specifications.</t>
  </si>
  <si>
    <t>No.</t>
  </si>
  <si>
    <t>تجهيز المواد والاليات والمعدات اللازمة والقيام بأنشاء حوض تفتيش كونكريتي دائري مسلح صقيل الوجه وبقطر (120) سـم للاعماق بأستخدام سمنت مقاوم للاملاح ويشمل السعر تجهيز وتركيب وتثبيت الدرج والغطاء الاهيني مع القاعدة ومن النوع الثقيل والطلاء بمادة الفلانكوت القيري ثلاث قوط لمحيط المنهول الخارجي وحسب المخططات التصميمية.</t>
  </si>
  <si>
    <t>Provision of machines and labors and materials to re-buried with soil with good compacted using mixed gravel and clean soil and as according to the supervior engineer.</t>
  </si>
  <si>
    <t>تجهيز المواد والاليات والمعدات اللازمة والقيام باعمال الدفن لموقع الحفر مع الحدل والرش الجيدين بأستخدام الحصى الخابط الناعم وتراب الحفر النظيف مع الحدل والرش الجيدين وحسب توجيهات المهندس المشرف .</t>
  </si>
  <si>
    <t>provision materials and required equipments to do casting concrete using salt resistant cement with ratio (1:1.5 :3) as cleared in plans and with all required work to make work complete as according the instructions of supervisor engineer.</t>
  </si>
  <si>
    <t>تجهيز المواد والمعدات اللازمة والقيام بأعمال تنفيذ مصب من الكونكريت المسلح الصقيل الوجه بأستخدام سمنت مقاوم للاملاح وبنسبهة خلط (1:1.5:3) كما موضح في المخطط التصميمي وكـل ما يتطلبه العمل وحسب توجيهات المهندس المشرف.</t>
  </si>
  <si>
    <t>10-BOQ of develop and cleaning of Drainage rainwater system 800mm -1500 mm in Hai Al- Sidiq / Tuz district</t>
  </si>
  <si>
    <t>كشف تخميني خاص بتطوير و تنظيف وتسليك شبكة مجاري مياه الامطار خط 800 ملم -1500ملم - في حي الصديق - قضاء الطوز</t>
  </si>
  <si>
    <t>تجهيز المواد والمعدات اللازمة والقيام بتسليك وتنظيف خطوط مجاري مياه الامطار الرئيسية والمنهولات الدائرية والمستطيلة وفوهات الاستلام الجانبية والخطوط التوصيل التابعة لها وبطريقة (الدلو ) شاملا السعر رفع الانقاض والترسيب خارج حدود البلدية للمناطق المخذومة مع تفاصيل الشبكة حسب الاقطار لغاية (500 ) ملم .</t>
  </si>
  <si>
    <t>provision materials and needed equipment to made basin square concrete inforced using cement salt resistant with ratio (1:1.5:3) and as according to plans annex.</t>
  </si>
  <si>
    <t>تجهيز المواد والمعدات اللازمة والقيام باعمال كونكريت المسلح لبناء حوض تفتيش مربع من الكونكريت المسلح صقيل الوجه باستخدام سمنت مقاوم للاملاح وبنسبة خلط (1:1.5:3) وحسب المخططات المرفقة طيا.</t>
  </si>
  <si>
    <t>provision materials and needed equipment to build a wall of the circular manholes of the main pipe line with diameter 180 cm and average hight 120 cm, the price including supply and installation boilers iron stairs thickness 16 mm and with all requirements to make work complete.</t>
  </si>
  <si>
    <t>تجهيز المواد والمعدات اللازمة وقيام باعمال كونكريت المسلح لرفع جدار المنهولات الخط الرئيسي الدائرية بقطر 180 سم وبمعدل ارتفاع 120 سم ويشمل السعر تجهيز وتركيب وتثبيت الدرج الحديدي المغلون سمك 16 ملم وكل ما يتطلبه العمل.</t>
  </si>
  <si>
    <t>provision the necessary materials and equipment and carrying out wiring works of a line of 1500 mm in diameter and cleaning manholes with a diameter of 2 m. The price includes raising the rubble outside the borders of the municipality</t>
  </si>
  <si>
    <t xml:space="preserve">تجهيز المواد والمعدات اللازمة والقيام باعمال تسليك خط قطر 1500 ملم وتنظيف المنهولات وبقطر 2 م ويشمل السعر رفع الانقاض خارج حدود البلدية </t>
  </si>
  <si>
    <t>11-BOQ of Rehabilitation of Drainage rainwater system in Hai Alsroor in Tuz district</t>
  </si>
  <si>
    <t xml:space="preserve">كشف تخميني خاص بتنفيذ خط مجاري مياه الامطار في حي السرور - قضاء الطوز </t>
  </si>
  <si>
    <t>Provision of machines and labors and materials to crashing asphalt by (cutter) in the pipes path and manholes location as according of instruction of supervisor engineer and raise rubble outside municipality limits.</t>
  </si>
  <si>
    <r>
      <t>M</t>
    </r>
    <r>
      <rPr>
        <b/>
        <vertAlign val="superscript"/>
        <sz val="12"/>
        <color theme="1"/>
        <rFont val="Arial"/>
        <family val="2"/>
      </rPr>
      <t>2</t>
    </r>
  </si>
  <si>
    <t>تجهيز المواد والمعدات اللازمة والقيام بقطع وتكسير وقلع طبقات الاسفلت لمسار الانبوب ومواقع المنهولات وباستخدام ( الكتر ) وحسب توجيهات المهندس المشرف ورمي كافة الانقاض خارج حدود البلدية.</t>
  </si>
  <si>
    <t>provision of machines and laborers and materials to excavation the main line path, connections path and manhols locations and required levels and all rquired work to make the work complete.</t>
  </si>
  <si>
    <r>
      <t>M</t>
    </r>
    <r>
      <rPr>
        <b/>
        <vertAlign val="superscript"/>
        <sz val="12"/>
        <color theme="1"/>
        <rFont val="Arial"/>
        <family val="2"/>
      </rPr>
      <t>3</t>
    </r>
    <r>
      <rPr>
        <sz val="11"/>
        <color theme="1"/>
        <rFont val="Calibri"/>
        <family val="2"/>
        <scheme val="minor"/>
      </rPr>
      <t/>
    </r>
  </si>
  <si>
    <t>تجهيز الاليات والمعدات اللازمة والقيام بحفر مسار الخطوط الرئيسية ومسارتوصيلات فوهات الاستلام ومواقع المنهولات وفوهات الاستلام وحسب المناسيب المطلوبة وكل ما يتطلبه العمل .</t>
  </si>
  <si>
    <t>provision of machines and laborers and materials to place furnishing layer of river soil  , thickness not less than (25) cm in the path of pipes and base of manholes as rquired levels and according to the technical specifications of the product.</t>
  </si>
  <si>
    <t>تجهيزالمواد و الاليات والمعدات اللازمة والقيام بفرش طبقة من الرمل النهري بسمك لا يقل عن ( 25 ) سم لمسار الانابيب ولقواعد المنهولات وفوهات الاستلام وحسب المناسيب المطلوبة وحسب الشروط والمواصفات الفنية المطلوبة .</t>
  </si>
  <si>
    <t>provision of machines and laborers and materials to extension main pipes line and connections as according to required levels and to the technical specifications of the product as below:</t>
  </si>
  <si>
    <t>تجهيز المواد والاليات والمعدات اللازمة والقيام باعمال مد الانابيب للخطوط الرئيسية وتوصيلات فوهات الاستلام وحسب المناسيب والمخططات المطلوبة للمشروع وكما مبين ادناه .</t>
  </si>
  <si>
    <t>a-</t>
  </si>
  <si>
    <t>pipes diamater (200) mm and pressing not less than (6) bar</t>
  </si>
  <si>
    <t xml:space="preserve">انابيب فوهات الاستلام  قطر (200 ) ملم وبضغط لايقل عن  ( 6 ) بار </t>
  </si>
  <si>
    <t>أ</t>
  </si>
  <si>
    <t>b-</t>
  </si>
  <si>
    <t>plastic pipe (UPVC) diamater (315) mm and pressing not less than (6) bar</t>
  </si>
  <si>
    <t xml:space="preserve">انبوب بلاستيكي UPVC ذات قطر (315 ) ملم وبضغط لايقل عن  ( 6 ) بار </t>
  </si>
  <si>
    <t>ب</t>
  </si>
  <si>
    <t>Provision of machines and labors and materials to covering plastic pipes with river soil  with thickness not less than (25) cm and good compacted and all rquired work to make the work complete as according the instructions of supervisor engineer.</t>
  </si>
  <si>
    <t>تجهيز المواد والاليات والمعدات اللازمة والقيام بتغليف الانابيب البلاستيكية  بمادة الرمل النهري  وبسمك لا يقل عن ( 25 ) سم مع الحدل والرش الجيدين وكل ما يتطلبه العمل وحسب توجيهات المهندس المشرف .</t>
  </si>
  <si>
    <t>Concrete works:</t>
  </si>
  <si>
    <t xml:space="preserve">اعمال الكونكريت </t>
  </si>
  <si>
    <t>a</t>
  </si>
  <si>
    <t>تجهيز المواد والاليات والمعدات اللازمة والقيام بانشاء حوض تفتيش كونكريتي دائري مسلح صقيل الوجه وبقطر (120) سم للاعماق باستخدام سمنت مقاوم للاملاح ويشمل السعر تجهيز وتركيب وتثبيت الدرج والغطاء الاهيني مع القاعدة ومن النوع الثقيل  والطلاء بمادة الفلانكوت القيري ثلاث طبقات لمحيط المنهول الخارجي وحسب المخططات التصميمية .</t>
  </si>
  <si>
    <t>b</t>
  </si>
  <si>
    <t>Provision of machines and labors and materials to made basin rectangular concrete reinforced dmention of (90*60) cm using cement salt resistant the price incloding the suppling and setting iron stairs made if gavanized steel 16mm and  iron cover with base heavy type and paint with flankot three coat out side manhols and as according to the technical specifications.</t>
  </si>
  <si>
    <t>تجهيز المواد والاليات والمعدات اللازمة والقيام بانشاء حوض تفتيش كونكريتي مستطيل وبابعاد (60*90) سم  مسلح  باستخدام سمنت مقاوم للاملاح وبنسبة خلط (3:1.5:1) ويشمل السعر تجهيز وتركيب وتثبيت الدرج الحديدي المغلون قياس 16 ملم  والغطاء الاهيني مع القاعدة ومن النوع الثقيل  والطلاء بمادة الفلانكوت القيري ثلاث طبقات لمحيط المنهول الخارجي وحسب مواصفات المديرية العامة للمجاري.</t>
  </si>
  <si>
    <t>c</t>
  </si>
  <si>
    <t>Provision of machines and labors and materials to make cover concrete dimension (50*35) cm, depth (120) cm using salt resistant cement and the price incloding supplying and setting the iron buckle with base heavy type and as according to the technical specifications and instructions of supervisor engineer.</t>
  </si>
  <si>
    <t>تجهيز المواد والاليات والمعدات اللازمة والقيام بانشاء فوهة استلام كونكريتية صقيلة الوجه بابعاد (35 *50) سم وبعمق لايقل عن (120) سم باستخدام سمنت مقاوم للاملاح ويشمل السعر تجهيز وتركيب وتثبيت المشبك الاهيني مع القاعدة ومن النوع الثقيل وحسب المخططات التصميمية وتوجيهات المهندس المشرف.</t>
  </si>
  <si>
    <t>ج</t>
  </si>
  <si>
    <t>تجهيز المواد و الاليات والمعدات اللازمة والقيام باعمال الدفن لمواقع الحفر مع الحدل والرش الجيدين باستخدام الحصى الخابط الناعم وتراب الحفر النظيف مع الحدل والرش الجيدين وحسب توجيهات المهندس المشرف.</t>
  </si>
  <si>
    <t xml:space="preserve">Provision of machines and labors and materials to make a hol in the basin circular wall with diamater (315) mm and link the new line with old network, the price incloding treatment the hol with epoxy coating from inside and from out side and coving the connection point with concrete and install it with the reinforced wall of basin, thickness (25) cm and length (100) cm and according to instruction of supervisor engineer </t>
  </si>
  <si>
    <t>تجهيز المواد والمعدات اللازمة والقيام بعمل فتحة في جدارحوض التفتيش الدائري بقطر ( 315 ) ملم وربط الخط الجديد بالشبكة القديمة ويشمل السعر معالجة الفتحة بمادة الايبوكسي بصورة جيدة من الداخل والخارج وتغليف نقطة الربط بالكونكريت المقاوم المسلح على ان يتم تثبيتها مع تسليح جدار حوض التفتيش بسمك ( 25 ) سم وبطول ( 100 ) سم وكل ما يتطلبه العمل وحسب توجيهات المهندس المشرف .</t>
  </si>
  <si>
    <t>Provision of machines and labors and materials to make the street on the original condition after work complete as according to the supervisor engineer.</t>
  </si>
  <si>
    <t>تجهيز المواد والاليات والمعدات اللازمة والقيام باعادة الشارع الى وضعه الاصلي وحسب توجيهات المهندس المشرف .</t>
  </si>
  <si>
    <t>provision materils and needed equipment to maintenance /fixing water network pipes with all rquired work to meke the work complete.</t>
  </si>
  <si>
    <t>L.S</t>
  </si>
  <si>
    <t>تجهيز المواد والمعدات اللازمة والقيام باصلاح انابيب شبكة الماء الصافي التي تتضرر نتيجة اعمال التنفيذ وكل ما يتطلبه العمل.</t>
  </si>
  <si>
    <t>Total cost for 11 BoQs (locations)</t>
  </si>
  <si>
    <t xml:space="preserve">Total </t>
  </si>
  <si>
    <t>Notes</t>
  </si>
  <si>
    <t>الملاحظات</t>
  </si>
  <si>
    <t>Provide materials from local markets or equivalent to KSA origin</t>
  </si>
  <si>
    <t>يتم تجهيز المواد من الاسواق المحلية ومن منشأ مماثل لمنشأ سعودي.</t>
  </si>
  <si>
    <t>using salt resistant cement in every concrete work</t>
  </si>
  <si>
    <t>استخدام السمنت المقاوم للأملاح في جميع الأعمال الكونكريتية للمنهولات والمشبكات .</t>
  </si>
  <si>
    <t>Remove the rubble daily to kept the site clean</t>
  </si>
  <si>
    <t>يتم رفع الأنقاض وبشكل متزامن مع العمل وبشكل يومي والمحافظة على نظافة الموقع .</t>
  </si>
  <si>
    <t>install pipes pefor casting with out crashing manholes</t>
  </si>
  <si>
    <t>وضع انبوب التوصيلات في المنهولات اثناء الصب ولا يسمح بكسر المنهول لمد التوصيلات .</t>
  </si>
  <si>
    <t>The Contractor shall abide by SCI Policy and not employ children under 18 years</t>
  </si>
  <si>
    <t xml:space="preserve">على المقاول الالتزام بسياسة حماية الطفل وعدم تشغيل أطفال تحت 18 عام </t>
  </si>
  <si>
    <t>The Contractor should submit a certification and inspection for the materials involved in the work with the offers prior to their importation for the purpose of material confirmation</t>
  </si>
  <si>
    <t xml:space="preserve">على المقاول تقديم شهادة منشأ وفحص للمواد الداخلة في العمل مع العروض قبل استيرادها لغرض المصادقة عليها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</si>
</sst>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09]#,##0.0"/>
    <numFmt numFmtId="165" formatCode="_-* #,##0_-;_-* #,##0\-;_-* &quot;-&quot;_-;_-@_-"/>
  </numFmts>
  <fonts count="27"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charset val="178"/>
      <scheme val="minor"/>
    </font>
    <font>
      <b/>
      <sz val="12"/>
      <color theme="1"/>
      <name val="Calibri"/>
      <family val="2"/>
      <scheme val="minor"/>
    </font>
    <font>
      <b/>
      <sz val="16"/>
      <color theme="1"/>
      <name val="Arial"/>
      <family val="2"/>
    </font>
    <font>
      <b/>
      <sz val="12"/>
      <color theme="1"/>
      <name val="Arial"/>
      <family val="2"/>
    </font>
    <font>
      <b/>
      <sz val="9"/>
      <color theme="1"/>
      <name val="Arial"/>
      <family val="2"/>
    </font>
    <font>
      <b/>
      <sz val="11"/>
      <name val="Arial"/>
      <family val="2"/>
    </font>
    <font>
      <sz val="10"/>
      <name val="Arial"/>
      <family val="2"/>
    </font>
    <font>
      <sz val="11"/>
      <name val="Arial"/>
      <family val="2"/>
    </font>
    <font>
      <sz val="12"/>
      <name val="Arial"/>
      <family val="2"/>
    </font>
    <font>
      <b/>
      <sz val="12"/>
      <name val="Arial"/>
      <family val="2"/>
    </font>
    <font>
      <b/>
      <sz val="10"/>
      <name val="Arial"/>
      <family val="2"/>
    </font>
    <font>
      <b/>
      <sz val="9"/>
      <name val="Arial"/>
      <family val="2"/>
    </font>
    <font>
      <b/>
      <u/>
      <sz val="11"/>
      <color theme="1"/>
      <name val="Calibri"/>
      <family val="2"/>
      <scheme val="minor"/>
    </font>
    <font>
      <sz val="9"/>
      <color indexed="8"/>
      <name val="Arial"/>
      <family val="2"/>
    </font>
    <font>
      <b/>
      <sz val="12"/>
      <color theme="0"/>
      <name val="Arial"/>
      <family val="2"/>
    </font>
    <font>
      <b/>
      <sz val="11"/>
      <color theme="1"/>
      <name val="Arial"/>
      <family val="2"/>
    </font>
    <font>
      <b/>
      <vertAlign val="superscript"/>
      <sz val="12"/>
      <color theme="1"/>
      <name val="Arial"/>
      <family val="2"/>
    </font>
    <font>
      <b/>
      <sz val="10"/>
      <color theme="1"/>
      <name val="Arial"/>
      <family val="2"/>
    </font>
    <font>
      <b/>
      <sz val="14"/>
      <color theme="1"/>
      <name val="Arial"/>
      <family val="2"/>
    </font>
    <font>
      <b/>
      <sz val="16"/>
      <color theme="1"/>
      <name val="Calibri"/>
      <family val="2"/>
      <scheme val="minor"/>
    </font>
    <font>
      <b/>
      <u/>
      <sz val="18"/>
      <color theme="1"/>
      <name val="Calibri"/>
      <family val="2"/>
      <scheme val="minor"/>
    </font>
    <font>
      <sz val="16"/>
      <color theme="1"/>
      <name val="Calibri"/>
      <family val="2"/>
      <scheme val="minor"/>
    </font>
    <font>
      <b/>
      <u/>
      <sz val="14"/>
      <color theme="1"/>
      <name val="Calibri"/>
      <family val="2"/>
      <scheme val="minor"/>
    </font>
    <font>
      <b/>
      <u/>
      <sz val="16"/>
      <color theme="1"/>
      <name val="Calibri"/>
      <family val="2"/>
      <scheme val="minor"/>
    </font>
  </fonts>
  <fills count="11">
    <fill>
      <patternFill patternType="none"/>
    </fill>
    <fill>
      <patternFill patternType="gray125"/>
    </fill>
    <fill>
      <patternFill patternType="solid">
        <fgColor rgb="FFFF0000"/>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0"/>
        <bgColor indexed="64"/>
      </patternFill>
    </fill>
    <fill>
      <patternFill patternType="solid">
        <fgColor rgb="FFFFC000"/>
        <bgColor indexed="64"/>
      </patternFill>
    </fill>
    <fill>
      <patternFill patternType="solid">
        <fgColor rgb="FF006666"/>
        <bgColor indexed="64"/>
      </patternFill>
    </fill>
    <fill>
      <patternFill patternType="solid">
        <fgColor theme="0" tint="-0.14999847407452621"/>
        <bgColor indexed="64"/>
      </patternFill>
    </fill>
    <fill>
      <patternFill patternType="solid">
        <fgColor rgb="FF33CCCC"/>
        <bgColor indexed="64"/>
      </patternFill>
    </fill>
    <fill>
      <patternFill patternType="solid">
        <fgColor rgb="FFFFFF00"/>
        <bgColor indexed="64"/>
      </patternFill>
    </fill>
  </fills>
  <borders count="26">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4">
    <xf numFmtId="0" fontId="0" fillId="0" borderId="0"/>
    <xf numFmtId="0" fontId="3" fillId="0" borderId="0"/>
    <xf numFmtId="0" fontId="9" fillId="0" borderId="0"/>
    <xf numFmtId="0" fontId="1" fillId="0" borderId="0"/>
  </cellStyleXfs>
  <cellXfs count="151">
    <xf numFmtId="0" fontId="0" fillId="0" borderId="0" xfId="0"/>
    <xf numFmtId="0" fontId="3" fillId="0" borderId="1" xfId="1" applyFill="1" applyBorder="1"/>
    <xf numFmtId="0" fontId="3" fillId="0" borderId="0" xfId="1"/>
    <xf numFmtId="0" fontId="3" fillId="0" borderId="4" xfId="1" applyBorder="1"/>
    <xf numFmtId="164" fontId="7" fillId="4" borderId="9" xfId="1" applyNumberFormat="1" applyFont="1" applyFill="1" applyBorder="1" applyAlignment="1">
      <alignment horizontal="center" vertical="center" wrapText="1"/>
    </xf>
    <xf numFmtId="164" fontId="7" fillId="4" borderId="10" xfId="1" applyNumberFormat="1" applyFont="1" applyFill="1" applyBorder="1" applyAlignment="1">
      <alignment horizontal="center" vertical="center" wrapText="1"/>
    </xf>
    <xf numFmtId="164" fontId="7" fillId="4" borderId="11" xfId="1" applyNumberFormat="1" applyFont="1" applyFill="1" applyBorder="1" applyAlignment="1">
      <alignment horizontal="center" vertical="center" wrapText="1"/>
    </xf>
    <xf numFmtId="0" fontId="2" fillId="0" borderId="9" xfId="1" applyFont="1" applyBorder="1" applyAlignment="1">
      <alignment horizontal="center" vertical="center"/>
    </xf>
    <xf numFmtId="0" fontId="3" fillId="0" borderId="10" xfId="1" applyBorder="1" applyAlignment="1">
      <alignment vertical="center" wrapText="1"/>
    </xf>
    <xf numFmtId="3" fontId="8" fillId="5" borderId="12" xfId="1" applyNumberFormat="1" applyFont="1" applyFill="1" applyBorder="1" applyAlignment="1">
      <alignment horizontal="center" vertical="center"/>
    </xf>
    <xf numFmtId="3" fontId="8" fillId="5" borderId="10" xfId="1" applyNumberFormat="1" applyFont="1" applyFill="1" applyBorder="1" applyAlignment="1">
      <alignment horizontal="center" vertical="center"/>
    </xf>
    <xf numFmtId="0" fontId="10" fillId="0" borderId="10" xfId="2" applyFont="1" applyBorder="1" applyAlignment="1">
      <alignment vertical="center" wrapText="1"/>
    </xf>
    <xf numFmtId="0" fontId="2" fillId="0" borderId="11" xfId="1" applyFont="1" applyBorder="1" applyAlignment="1">
      <alignment horizontal="center" vertical="center"/>
    </xf>
    <xf numFmtId="0" fontId="11" fillId="0" borderId="10" xfId="2" applyFont="1" applyBorder="1" applyAlignment="1">
      <alignment horizontal="right" vertical="center" wrapText="1"/>
    </xf>
    <xf numFmtId="0" fontId="2" fillId="0" borderId="0" xfId="1" applyFont="1" applyBorder="1" applyAlignment="1">
      <alignment horizontal="center"/>
    </xf>
    <xf numFmtId="165" fontId="12" fillId="0" borderId="15" xfId="1" applyNumberFormat="1" applyFont="1" applyBorder="1" applyAlignment="1">
      <alignment horizontal="center" vertical="center"/>
    </xf>
    <xf numFmtId="0" fontId="3" fillId="0" borderId="0" xfId="1" applyBorder="1"/>
    <xf numFmtId="0" fontId="3" fillId="0" borderId="5" xfId="1" applyBorder="1"/>
    <xf numFmtId="0" fontId="3" fillId="2" borderId="4" xfId="1" applyFill="1" applyBorder="1"/>
    <xf numFmtId="0" fontId="3" fillId="2" borderId="0" xfId="1" applyFill="1" applyBorder="1"/>
    <xf numFmtId="0" fontId="3" fillId="2" borderId="5" xfId="1" applyFill="1" applyBorder="1"/>
    <xf numFmtId="3" fontId="13" fillId="2" borderId="0" xfId="1" applyNumberFormat="1" applyFont="1" applyFill="1" applyBorder="1" applyAlignment="1">
      <alignment horizontal="center" vertical="center"/>
    </xf>
    <xf numFmtId="0" fontId="14" fillId="2" borderId="0" xfId="1" applyFont="1" applyFill="1" applyBorder="1" applyAlignment="1"/>
    <xf numFmtId="0" fontId="14" fillId="5" borderId="0" xfId="1" applyFont="1" applyFill="1" applyBorder="1" applyAlignment="1"/>
    <xf numFmtId="0" fontId="15" fillId="5" borderId="0" xfId="1" applyFont="1" applyFill="1" applyBorder="1"/>
    <xf numFmtId="0" fontId="16" fillId="5" borderId="5" xfId="1" applyFont="1" applyFill="1" applyBorder="1"/>
    <xf numFmtId="0" fontId="2" fillId="2" borderId="0" xfId="1" applyFont="1" applyFill="1" applyBorder="1" applyAlignment="1">
      <alignment horizontal="center"/>
    </xf>
    <xf numFmtId="3" fontId="12" fillId="2" borderId="19" xfId="1" applyNumberFormat="1" applyFont="1" applyFill="1" applyBorder="1" applyAlignment="1">
      <alignment horizontal="center" vertical="center"/>
    </xf>
    <xf numFmtId="3" fontId="12" fillId="2" borderId="0" xfId="1" applyNumberFormat="1" applyFont="1" applyFill="1" applyBorder="1" applyAlignment="1">
      <alignment horizontal="center" vertical="center"/>
    </xf>
    <xf numFmtId="165" fontId="8" fillId="2" borderId="0" xfId="1" applyNumberFormat="1" applyFont="1" applyFill="1" applyBorder="1" applyAlignment="1">
      <alignment horizontal="center" vertical="center"/>
    </xf>
    <xf numFmtId="0" fontId="12" fillId="2" borderId="0" xfId="1" applyFont="1" applyFill="1" applyBorder="1" applyAlignment="1">
      <alignment horizontal="center" vertical="center" wrapText="1"/>
    </xf>
    <xf numFmtId="0" fontId="3" fillId="5" borderId="4" xfId="1" applyFill="1" applyBorder="1"/>
    <xf numFmtId="0" fontId="2" fillId="5" borderId="0" xfId="1" applyFont="1" applyFill="1" applyBorder="1" applyAlignment="1">
      <alignment horizontal="center"/>
    </xf>
    <xf numFmtId="0" fontId="1" fillId="2" borderId="0" xfId="1" applyFont="1" applyFill="1" applyBorder="1" applyAlignment="1">
      <alignment vertical="top" wrapText="1"/>
    </xf>
    <xf numFmtId="0" fontId="15" fillId="2" borderId="0" xfId="1" applyFont="1" applyFill="1" applyBorder="1"/>
    <xf numFmtId="0" fontId="16" fillId="2" borderId="5" xfId="1" applyFont="1" applyFill="1" applyBorder="1"/>
    <xf numFmtId="164" fontId="7" fillId="8" borderId="9" xfId="1" applyNumberFormat="1" applyFont="1" applyFill="1" applyBorder="1" applyAlignment="1">
      <alignment horizontal="center" vertical="center" wrapText="1"/>
    </xf>
    <xf numFmtId="164" fontId="7" fillId="8" borderId="10" xfId="1" applyNumberFormat="1" applyFont="1" applyFill="1" applyBorder="1" applyAlignment="1">
      <alignment horizontal="center" vertical="center" wrapText="1"/>
    </xf>
    <xf numFmtId="164" fontId="18" fillId="8" borderId="10" xfId="1" applyNumberFormat="1" applyFont="1" applyFill="1" applyBorder="1" applyAlignment="1">
      <alignment horizontal="center" vertical="center" wrapText="1"/>
    </xf>
    <xf numFmtId="164" fontId="7" fillId="8" borderId="11" xfId="1" applyNumberFormat="1" applyFont="1" applyFill="1" applyBorder="1" applyAlignment="1">
      <alignment horizontal="center" vertical="center" wrapText="1"/>
    </xf>
    <xf numFmtId="0" fontId="7" fillId="0" borderId="9" xfId="1" applyNumberFormat="1" applyFont="1" applyFill="1" applyBorder="1" applyAlignment="1">
      <alignment horizontal="center" vertical="center" wrapText="1"/>
    </xf>
    <xf numFmtId="0" fontId="1" fillId="0" borderId="12" xfId="3" applyBorder="1" applyAlignment="1">
      <alignment vertical="center" wrapText="1"/>
    </xf>
    <xf numFmtId="164" fontId="7" fillId="0" borderId="12" xfId="1" applyNumberFormat="1" applyFont="1" applyFill="1" applyBorder="1" applyAlignment="1">
      <alignment horizontal="center" vertical="center" wrapText="1"/>
    </xf>
    <xf numFmtId="0" fontId="9" fillId="0" borderId="10" xfId="3" applyFont="1" applyBorder="1" applyAlignment="1">
      <alignment horizontal="center" vertical="center" wrapText="1"/>
    </xf>
    <xf numFmtId="3" fontId="7" fillId="0" borderId="10" xfId="1" applyNumberFormat="1" applyFont="1" applyFill="1" applyBorder="1" applyAlignment="1">
      <alignment horizontal="center" vertical="center" wrapText="1"/>
    </xf>
    <xf numFmtId="0" fontId="11" fillId="0" borderId="10" xfId="3" applyFont="1" applyBorder="1" applyAlignment="1">
      <alignment vertical="center" wrapText="1"/>
    </xf>
    <xf numFmtId="0" fontId="7" fillId="0" borderId="11" xfId="1" applyNumberFormat="1" applyFont="1" applyFill="1" applyBorder="1" applyAlignment="1">
      <alignment horizontal="center" vertical="center" wrapText="1"/>
    </xf>
    <xf numFmtId="0" fontId="1" fillId="0" borderId="10" xfId="3" applyBorder="1" applyAlignment="1">
      <alignment horizontal="center" vertical="center" wrapText="1"/>
    </xf>
    <xf numFmtId="3" fontId="1" fillId="0" borderId="10" xfId="3" applyNumberFormat="1" applyFont="1" applyBorder="1" applyAlignment="1">
      <alignment horizontal="center" vertical="center" wrapText="1"/>
    </xf>
    <xf numFmtId="0" fontId="14" fillId="0" borderId="10" xfId="3" applyFont="1" applyBorder="1" applyAlignment="1">
      <alignment horizontal="center" vertical="center" wrapText="1"/>
    </xf>
    <xf numFmtId="0" fontId="1" fillId="0" borderId="10" xfId="3" applyBorder="1" applyAlignment="1">
      <alignment vertical="center" wrapText="1"/>
    </xf>
    <xf numFmtId="165" fontId="12" fillId="0" borderId="0" xfId="1" applyNumberFormat="1" applyFont="1" applyBorder="1" applyAlignment="1">
      <alignment horizontal="center" vertical="center"/>
    </xf>
    <xf numFmtId="0" fontId="13" fillId="0" borderId="10" xfId="3" applyFont="1" applyBorder="1" applyAlignment="1">
      <alignment horizontal="center" vertical="center" wrapText="1"/>
    </xf>
    <xf numFmtId="3" fontId="2" fillId="0" borderId="10" xfId="3" applyNumberFormat="1" applyFont="1" applyBorder="1" applyAlignment="1">
      <alignment horizontal="center" vertical="center" wrapText="1"/>
    </xf>
    <xf numFmtId="0" fontId="7" fillId="8" borderId="9" xfId="1" applyNumberFormat="1" applyFont="1" applyFill="1" applyBorder="1" applyAlignment="1">
      <alignment horizontal="center" vertical="center" wrapText="1"/>
    </xf>
    <xf numFmtId="0" fontId="1" fillId="8" borderId="10" xfId="3" applyFill="1" applyBorder="1" applyAlignment="1">
      <alignment vertical="center" wrapText="1"/>
    </xf>
    <xf numFmtId="0" fontId="11" fillId="8" borderId="10" xfId="3" applyFont="1" applyFill="1" applyBorder="1" applyAlignment="1">
      <alignment vertical="center" wrapText="1"/>
    </xf>
    <xf numFmtId="0" fontId="7" fillId="8" borderId="11" xfId="1" applyNumberFormat="1" applyFont="1" applyFill="1" applyBorder="1" applyAlignment="1">
      <alignment horizontal="center" vertical="center" wrapText="1"/>
    </xf>
    <xf numFmtId="0" fontId="6" fillId="0" borderId="11" xfId="1" applyNumberFormat="1" applyFont="1" applyFill="1" applyBorder="1" applyAlignment="1">
      <alignment horizontal="center" vertical="center" wrapText="1"/>
    </xf>
    <xf numFmtId="0" fontId="18" fillId="0" borderId="11" xfId="1" applyNumberFormat="1" applyFont="1" applyFill="1" applyBorder="1" applyAlignment="1">
      <alignment horizontal="center" vertical="center" wrapText="1"/>
    </xf>
    <xf numFmtId="164" fontId="20" fillId="8" borderId="10" xfId="1" applyNumberFormat="1" applyFont="1" applyFill="1" applyBorder="1" applyAlignment="1">
      <alignment horizontal="left" vertical="center" wrapText="1"/>
    </xf>
    <xf numFmtId="164" fontId="18" fillId="8" borderId="10" xfId="1" applyNumberFormat="1" applyFont="1" applyFill="1" applyBorder="1" applyAlignment="1">
      <alignment horizontal="right" vertical="center" wrapText="1"/>
    </xf>
    <xf numFmtId="0" fontId="21" fillId="0" borderId="11" xfId="1" applyNumberFormat="1" applyFont="1" applyFill="1" applyBorder="1" applyAlignment="1">
      <alignment horizontal="center" vertical="center" wrapText="1"/>
    </xf>
    <xf numFmtId="0" fontId="3" fillId="10" borderId="4" xfId="1" applyFill="1" applyBorder="1"/>
    <xf numFmtId="0" fontId="3" fillId="10" borderId="1" xfId="1" applyFill="1" applyBorder="1" applyAlignment="1">
      <alignment horizontal="center" vertical="center"/>
    </xf>
    <xf numFmtId="0" fontId="16" fillId="10" borderId="2" xfId="1" applyFont="1" applyFill="1" applyBorder="1" applyAlignment="1">
      <alignment horizontal="center" vertical="center"/>
    </xf>
    <xf numFmtId="0" fontId="3" fillId="10" borderId="4" xfId="1" applyFill="1" applyBorder="1" applyAlignment="1">
      <alignment horizontal="center" vertical="center"/>
    </xf>
    <xf numFmtId="0" fontId="16" fillId="10" borderId="5" xfId="1" applyFont="1" applyFill="1" applyBorder="1" applyAlignment="1">
      <alignment horizontal="center" vertical="center"/>
    </xf>
    <xf numFmtId="0" fontId="3" fillId="10" borderId="6" xfId="1" applyFill="1" applyBorder="1" applyAlignment="1">
      <alignment horizontal="center" vertical="center"/>
    </xf>
    <xf numFmtId="0" fontId="16" fillId="10" borderId="8" xfId="1" applyFont="1" applyFill="1" applyBorder="1" applyAlignment="1">
      <alignment horizontal="center" vertical="center"/>
    </xf>
    <xf numFmtId="0" fontId="18" fillId="10" borderId="7" xfId="1" applyFont="1" applyFill="1" applyBorder="1" applyAlignment="1">
      <alignment vertical="center" wrapText="1"/>
    </xf>
    <xf numFmtId="0" fontId="18" fillId="10" borderId="8" xfId="1" applyFont="1" applyFill="1" applyBorder="1" applyAlignment="1">
      <alignment vertical="center" wrapText="1"/>
    </xf>
    <xf numFmtId="0" fontId="18" fillId="10" borderId="6" xfId="1" applyFont="1" applyFill="1" applyBorder="1" applyAlignment="1">
      <alignment horizontal="right" vertical="center" wrapText="1"/>
    </xf>
    <xf numFmtId="0" fontId="18" fillId="10" borderId="7" xfId="1" applyFont="1" applyFill="1" applyBorder="1" applyAlignment="1">
      <alignment horizontal="right" vertical="center" wrapText="1"/>
    </xf>
    <xf numFmtId="0" fontId="18" fillId="10" borderId="0" xfId="1" applyFont="1" applyFill="1" applyBorder="1" applyAlignment="1">
      <alignment vertical="center" wrapText="1"/>
    </xf>
    <xf numFmtId="0" fontId="18" fillId="10" borderId="5" xfId="1" applyFont="1" applyFill="1" applyBorder="1" applyAlignment="1">
      <alignment vertical="center" wrapText="1"/>
    </xf>
    <xf numFmtId="0" fontId="8" fillId="10" borderId="4" xfId="1" applyFont="1" applyFill="1" applyBorder="1" applyAlignment="1">
      <alignment horizontal="right" vertical="center"/>
    </xf>
    <xf numFmtId="0" fontId="8" fillId="10" borderId="0" xfId="1" applyFont="1" applyFill="1" applyBorder="1" applyAlignment="1">
      <alignment horizontal="right" vertical="center"/>
    </xf>
    <xf numFmtId="0" fontId="18" fillId="10" borderId="4" xfId="1" applyFont="1" applyFill="1" applyBorder="1" applyAlignment="1">
      <alignment horizontal="right" vertical="top" wrapText="1"/>
    </xf>
    <xf numFmtId="0" fontId="18" fillId="10" borderId="0" xfId="1" applyFont="1" applyFill="1" applyBorder="1" applyAlignment="1">
      <alignment horizontal="right" vertical="top" wrapText="1"/>
    </xf>
    <xf numFmtId="0" fontId="22" fillId="10" borderId="0" xfId="1" applyFont="1" applyFill="1" applyBorder="1" applyAlignment="1">
      <alignment horizontal="center" vertical="center"/>
    </xf>
    <xf numFmtId="0" fontId="22" fillId="10" borderId="7" xfId="1" applyFont="1" applyFill="1" applyBorder="1" applyAlignment="1">
      <alignment horizontal="center" vertical="center"/>
    </xf>
    <xf numFmtId="0" fontId="23" fillId="10" borderId="0" xfId="1" applyFont="1" applyFill="1" applyBorder="1" applyAlignment="1">
      <alignment horizontal="center" vertical="center"/>
    </xf>
    <xf numFmtId="0" fontId="23" fillId="10" borderId="7" xfId="1" applyFont="1" applyFill="1" applyBorder="1" applyAlignment="1">
      <alignment horizontal="center" vertical="center"/>
    </xf>
    <xf numFmtId="165" fontId="24" fillId="10" borderId="4" xfId="1" applyNumberFormat="1" applyFont="1" applyFill="1" applyBorder="1" applyAlignment="1">
      <alignment horizontal="center"/>
    </xf>
    <xf numFmtId="165" fontId="24" fillId="10" borderId="0" xfId="1" applyNumberFormat="1" applyFont="1" applyFill="1" applyBorder="1" applyAlignment="1">
      <alignment horizontal="center"/>
    </xf>
    <xf numFmtId="165" fontId="24" fillId="10" borderId="5" xfId="1" applyNumberFormat="1" applyFont="1" applyFill="1" applyBorder="1" applyAlignment="1">
      <alignment horizontal="center"/>
    </xf>
    <xf numFmtId="165" fontId="24" fillId="10" borderId="6" xfId="1" applyNumberFormat="1" applyFont="1" applyFill="1" applyBorder="1" applyAlignment="1">
      <alignment horizontal="center"/>
    </xf>
    <xf numFmtId="165" fontId="24" fillId="10" borderId="7" xfId="1" applyNumberFormat="1" applyFont="1" applyFill="1" applyBorder="1" applyAlignment="1">
      <alignment horizontal="center"/>
    </xf>
    <xf numFmtId="165" fontId="24" fillId="10" borderId="8" xfId="1" applyNumberFormat="1" applyFont="1" applyFill="1" applyBorder="1" applyAlignment="1">
      <alignment horizontal="center"/>
    </xf>
    <xf numFmtId="0" fontId="25" fillId="10" borderId="21" xfId="1" applyFont="1" applyFill="1" applyBorder="1" applyAlignment="1">
      <alignment horizontal="center" vertical="top" wrapText="1"/>
    </xf>
    <xf numFmtId="0" fontId="25" fillId="10" borderId="22" xfId="1" applyFont="1" applyFill="1" applyBorder="1" applyAlignment="1">
      <alignment horizontal="center" vertical="top" wrapText="1"/>
    </xf>
    <xf numFmtId="0" fontId="25" fillId="10" borderId="23" xfId="1" applyFont="1" applyFill="1" applyBorder="1" applyAlignment="1">
      <alignment horizontal="center" vertical="top" wrapText="1"/>
    </xf>
    <xf numFmtId="0" fontId="3" fillId="10" borderId="24" xfId="1" applyFill="1" applyBorder="1" applyAlignment="1">
      <alignment horizontal="center"/>
    </xf>
    <xf numFmtId="0" fontId="3" fillId="10" borderId="25" xfId="1" applyFill="1" applyBorder="1" applyAlignment="1">
      <alignment horizontal="center"/>
    </xf>
    <xf numFmtId="0" fontId="3" fillId="10" borderId="15" xfId="1" applyFill="1" applyBorder="1" applyAlignment="1">
      <alignment horizontal="center"/>
    </xf>
    <xf numFmtId="0" fontId="26" fillId="10" borderId="21" xfId="1" applyFont="1" applyFill="1" applyBorder="1" applyAlignment="1">
      <alignment horizontal="center"/>
    </xf>
    <xf numFmtId="0" fontId="26" fillId="10" borderId="22" xfId="1" applyFont="1" applyFill="1" applyBorder="1" applyAlignment="1">
      <alignment horizontal="center"/>
    </xf>
    <xf numFmtId="0" fontId="26" fillId="10" borderId="23" xfId="1" applyFont="1" applyFill="1" applyBorder="1" applyAlignment="1">
      <alignment horizontal="center"/>
    </xf>
    <xf numFmtId="0" fontId="18" fillId="10" borderId="3" xfId="1" applyFont="1" applyFill="1" applyBorder="1" applyAlignment="1">
      <alignment vertical="center" wrapText="1"/>
    </xf>
    <xf numFmtId="0" fontId="18" fillId="10" borderId="2" xfId="1" applyFont="1" applyFill="1" applyBorder="1" applyAlignment="1">
      <alignment vertical="center" wrapText="1"/>
    </xf>
    <xf numFmtId="0" fontId="8" fillId="10" borderId="1" xfId="1" applyFont="1" applyFill="1" applyBorder="1" applyAlignment="1">
      <alignment horizontal="right" vertical="center"/>
    </xf>
    <xf numFmtId="0" fontId="8" fillId="10" borderId="3" xfId="1" applyFont="1" applyFill="1" applyBorder="1" applyAlignment="1">
      <alignment horizontal="right" vertical="center"/>
    </xf>
    <xf numFmtId="3" fontId="12" fillId="6" borderId="13" xfId="1" applyNumberFormat="1" applyFont="1" applyFill="1" applyBorder="1" applyAlignment="1">
      <alignment horizontal="center" vertical="center"/>
    </xf>
    <xf numFmtId="3" fontId="12" fillId="6" borderId="14" xfId="1" applyNumberFormat="1" applyFont="1" applyFill="1" applyBorder="1" applyAlignment="1">
      <alignment horizontal="center" vertical="center"/>
    </xf>
    <xf numFmtId="0" fontId="5" fillId="2" borderId="19" xfId="1" applyFont="1" applyFill="1" applyBorder="1" applyAlignment="1">
      <alignment horizontal="center" vertical="center"/>
    </xf>
    <xf numFmtId="0" fontId="5" fillId="2" borderId="20" xfId="1" applyFont="1" applyFill="1" applyBorder="1" applyAlignment="1">
      <alignment horizontal="center" vertical="center"/>
    </xf>
    <xf numFmtId="0" fontId="17" fillId="7" borderId="4" xfId="1" applyFont="1" applyFill="1" applyBorder="1" applyAlignment="1">
      <alignment horizontal="center"/>
    </xf>
    <xf numFmtId="0" fontId="17" fillId="7" borderId="0" xfId="1" applyFont="1" applyFill="1" applyBorder="1" applyAlignment="1">
      <alignment horizontal="center"/>
    </xf>
    <xf numFmtId="0" fontId="17" fillId="7" borderId="5" xfId="1" applyFont="1" applyFill="1" applyBorder="1" applyAlignment="1">
      <alignment horizontal="center"/>
    </xf>
    <xf numFmtId="0" fontId="17" fillId="7" borderId="4" xfId="1" applyFont="1" applyFill="1" applyBorder="1" applyAlignment="1">
      <alignment horizontal="center" vertical="top"/>
    </xf>
    <xf numFmtId="0" fontId="17" fillId="7" borderId="0" xfId="1" applyFont="1" applyFill="1" applyBorder="1" applyAlignment="1">
      <alignment horizontal="center" vertical="top"/>
    </xf>
    <xf numFmtId="0" fontId="17" fillId="7" borderId="5" xfId="1" applyFont="1" applyFill="1" applyBorder="1" applyAlignment="1">
      <alignment horizontal="center" vertical="top"/>
    </xf>
    <xf numFmtId="0" fontId="3" fillId="2" borderId="4" xfId="1" applyFill="1" applyBorder="1" applyAlignment="1">
      <alignment horizontal="center"/>
    </xf>
    <xf numFmtId="0" fontId="3" fillId="2" borderId="0" xfId="1" applyFill="1" applyBorder="1" applyAlignment="1">
      <alignment horizontal="center"/>
    </xf>
    <xf numFmtId="0" fontId="3" fillId="2" borderId="5" xfId="1" applyFill="1" applyBorder="1" applyAlignment="1">
      <alignment horizontal="center"/>
    </xf>
    <xf numFmtId="0" fontId="17" fillId="9" borderId="4" xfId="1" applyFont="1" applyFill="1" applyBorder="1" applyAlignment="1">
      <alignment horizontal="center"/>
    </xf>
    <xf numFmtId="0" fontId="17" fillId="9" borderId="0" xfId="1" applyFont="1" applyFill="1" applyBorder="1" applyAlignment="1">
      <alignment horizontal="center"/>
    </xf>
    <xf numFmtId="0" fontId="17" fillId="9" borderId="5" xfId="1" applyFont="1" applyFill="1" applyBorder="1" applyAlignment="1">
      <alignment horizontal="center"/>
    </xf>
    <xf numFmtId="0" fontId="17" fillId="9" borderId="4" xfId="1" applyFont="1" applyFill="1" applyBorder="1" applyAlignment="1">
      <alignment horizontal="center" vertical="top"/>
    </xf>
    <xf numFmtId="0" fontId="17" fillId="9" borderId="0" xfId="1" applyFont="1" applyFill="1" applyBorder="1" applyAlignment="1">
      <alignment horizontal="center" vertical="top"/>
    </xf>
    <xf numFmtId="0" fontId="17" fillId="9" borderId="5" xfId="1" applyFont="1" applyFill="1" applyBorder="1" applyAlignment="1">
      <alignment horizontal="center" vertical="top"/>
    </xf>
    <xf numFmtId="0" fontId="6" fillId="3" borderId="4" xfId="1" applyFont="1" applyFill="1" applyBorder="1" applyAlignment="1">
      <alignment horizontal="center" wrapText="1"/>
    </xf>
    <xf numFmtId="0" fontId="6" fillId="3" borderId="0" xfId="1" applyFont="1" applyFill="1" applyBorder="1" applyAlignment="1">
      <alignment horizontal="center" wrapText="1"/>
    </xf>
    <xf numFmtId="0" fontId="6" fillId="3" borderId="5" xfId="1" applyFont="1" applyFill="1" applyBorder="1" applyAlignment="1">
      <alignment horizontal="center" wrapText="1"/>
    </xf>
    <xf numFmtId="0" fontId="6" fillId="3" borderId="4" xfId="1" applyFont="1" applyFill="1" applyBorder="1" applyAlignment="1">
      <alignment horizontal="center" vertical="top"/>
    </xf>
    <xf numFmtId="0" fontId="6" fillId="3" borderId="0" xfId="1" applyFont="1" applyFill="1" applyBorder="1" applyAlignment="1">
      <alignment horizontal="center" vertical="top"/>
    </xf>
    <xf numFmtId="0" fontId="6" fillId="3" borderId="5" xfId="1" applyFont="1" applyFill="1" applyBorder="1" applyAlignment="1">
      <alignment horizontal="center" vertical="top"/>
    </xf>
    <xf numFmtId="0" fontId="6" fillId="3" borderId="4" xfId="1" applyFont="1" applyFill="1" applyBorder="1" applyAlignment="1">
      <alignment horizontal="center"/>
    </xf>
    <xf numFmtId="0" fontId="6" fillId="3" borderId="0" xfId="1" applyFont="1" applyFill="1" applyBorder="1" applyAlignment="1">
      <alignment horizontal="center"/>
    </xf>
    <xf numFmtId="0" fontId="6" fillId="3" borderId="5" xfId="1" applyFont="1" applyFill="1" applyBorder="1" applyAlignment="1">
      <alignment horizontal="center"/>
    </xf>
    <xf numFmtId="0" fontId="3" fillId="5" borderId="4" xfId="1" applyFill="1" applyBorder="1" applyAlignment="1">
      <alignment horizontal="center"/>
    </xf>
    <xf numFmtId="0" fontId="3" fillId="5" borderId="0" xfId="1" applyFill="1" applyBorder="1" applyAlignment="1">
      <alignment horizontal="center"/>
    </xf>
    <xf numFmtId="3" fontId="12" fillId="6" borderId="16" xfId="1" applyNumberFormat="1" applyFont="1" applyFill="1" applyBorder="1" applyAlignment="1">
      <alignment horizontal="center" vertical="center"/>
    </xf>
    <xf numFmtId="3" fontId="12" fillId="6" borderId="17" xfId="1" applyNumberFormat="1" applyFont="1" applyFill="1" applyBorder="1" applyAlignment="1">
      <alignment horizontal="center" vertical="center"/>
    </xf>
    <xf numFmtId="3" fontId="12" fillId="6" borderId="18" xfId="1" applyNumberFormat="1" applyFont="1" applyFill="1" applyBorder="1" applyAlignment="1">
      <alignment horizontal="center" vertical="center"/>
    </xf>
    <xf numFmtId="0" fontId="5" fillId="2" borderId="0" xfId="1" applyFont="1" applyFill="1" applyBorder="1" applyAlignment="1">
      <alignment horizontal="center" vertical="center"/>
    </xf>
    <xf numFmtId="0" fontId="5" fillId="2" borderId="5" xfId="1" applyFont="1" applyFill="1" applyBorder="1" applyAlignment="1">
      <alignment horizontal="center" vertical="center"/>
    </xf>
    <xf numFmtId="0" fontId="3" fillId="5" borderId="5" xfId="1" applyFill="1" applyBorder="1" applyAlignment="1">
      <alignment horizontal="center"/>
    </xf>
    <xf numFmtId="0" fontId="3" fillId="0" borderId="2" xfId="1" applyBorder="1" applyAlignment="1">
      <alignment horizontal="center"/>
    </xf>
    <xf numFmtId="0" fontId="3" fillId="0" borderId="5" xfId="1" applyBorder="1" applyAlignment="1">
      <alignment horizontal="center"/>
    </xf>
    <xf numFmtId="0" fontId="4" fillId="2" borderId="1" xfId="1" applyFont="1" applyFill="1" applyBorder="1" applyAlignment="1">
      <alignment horizontal="center" vertical="center" wrapText="1"/>
    </xf>
    <xf numFmtId="0" fontId="4" fillId="2" borderId="3"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5" fillId="0" borderId="3" xfId="1" applyFont="1" applyFill="1" applyBorder="1" applyAlignment="1">
      <alignment horizontal="center" vertical="center"/>
    </xf>
    <xf numFmtId="0" fontId="5" fillId="0" borderId="2" xfId="1" applyFont="1" applyFill="1" applyBorder="1" applyAlignment="1">
      <alignment horizontal="center" vertical="center"/>
    </xf>
    <xf numFmtId="0" fontId="5" fillId="0" borderId="0" xfId="1" applyFont="1" applyFill="1" applyBorder="1" applyAlignment="1">
      <alignment horizontal="center" vertical="center"/>
    </xf>
    <xf numFmtId="0" fontId="5" fillId="0" borderId="5" xfId="1" applyFont="1" applyFill="1" applyBorder="1" applyAlignment="1">
      <alignment horizontal="center" vertical="center"/>
    </xf>
  </cellXfs>
  <cellStyles count="4">
    <cellStyle name="Normal" xfId="0" builtinId="0"/>
    <cellStyle name="Normal 2" xfId="1"/>
    <cellStyle name="Normal 3" xfId="2"/>
    <cellStyle name="Normal 5"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38101</xdr:rowOff>
    </xdr:from>
    <xdr:to>
      <xdr:col>1</xdr:col>
      <xdr:colOff>3200400</xdr:colOff>
      <xdr:row>1</xdr:row>
      <xdr:rowOff>218219</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38101"/>
          <a:ext cx="3400425" cy="3706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56030</xdr:colOff>
      <xdr:row>15</xdr:row>
      <xdr:rowOff>22411</xdr:rowOff>
    </xdr:from>
    <xdr:to>
      <xdr:col>1</xdr:col>
      <xdr:colOff>2677571</xdr:colOff>
      <xdr:row>15</xdr:row>
      <xdr:rowOff>414617</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30" y="13024036"/>
          <a:ext cx="2878716" cy="3922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123265</xdr:colOff>
      <xdr:row>29</xdr:row>
      <xdr:rowOff>33618</xdr:rowOff>
    </xdr:from>
    <xdr:to>
      <xdr:col>1</xdr:col>
      <xdr:colOff>2744806</xdr:colOff>
      <xdr:row>29</xdr:row>
      <xdr:rowOff>616324</xdr:rowOff>
    </xdr:to>
    <xdr:pic>
      <xdr:nvPicPr>
        <xdr:cNvPr id="4"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265" y="25798743"/>
          <a:ext cx="2878716" cy="5827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134471</xdr:colOff>
      <xdr:row>43</xdr:row>
      <xdr:rowOff>56029</xdr:rowOff>
    </xdr:from>
    <xdr:to>
      <xdr:col>1</xdr:col>
      <xdr:colOff>2375648</xdr:colOff>
      <xdr:row>43</xdr:row>
      <xdr:rowOff>561757</xdr:rowOff>
    </xdr:to>
    <xdr:pic>
      <xdr:nvPicPr>
        <xdr:cNvPr id="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471" y="36241504"/>
          <a:ext cx="2498352" cy="5057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2"/>
  <sheetViews>
    <sheetView tabSelected="1" topLeftCell="A55" zoomScale="85" zoomScaleNormal="85" workbookViewId="0">
      <selection activeCell="F35" sqref="F35"/>
    </sheetView>
  </sheetViews>
  <sheetFormatPr defaultRowHeight="15" x14ac:dyDescent="0.25"/>
  <cols>
    <col min="1" max="1" width="3.85546875" style="2" bestFit="1" customWidth="1"/>
    <col min="2" max="2" width="52.28515625" style="2" customWidth="1"/>
    <col min="3" max="3" width="6.42578125" style="2" customWidth="1"/>
    <col min="4" max="4" width="9.7109375" style="2" customWidth="1"/>
    <col min="5" max="5" width="11.140625" style="2" customWidth="1"/>
    <col min="6" max="6" width="13.140625" style="2" customWidth="1"/>
    <col min="7" max="7" width="39.42578125" style="2" customWidth="1"/>
    <col min="8" max="8" width="4.28515625" style="2" customWidth="1"/>
    <col min="9" max="256" width="9.140625" style="2"/>
    <col min="257" max="257" width="5.42578125" style="2" customWidth="1"/>
    <col min="258" max="258" width="52.28515625" style="2" customWidth="1"/>
    <col min="259" max="259" width="6.42578125" style="2" customWidth="1"/>
    <col min="260" max="260" width="8.42578125" style="2" customWidth="1"/>
    <col min="261" max="261" width="11.140625" style="2" customWidth="1"/>
    <col min="262" max="262" width="13.140625" style="2" customWidth="1"/>
    <col min="263" max="263" width="34.42578125" style="2" customWidth="1"/>
    <col min="264" max="264" width="5.85546875" style="2" customWidth="1"/>
    <col min="265" max="512" width="9.140625" style="2"/>
    <col min="513" max="513" width="5.42578125" style="2" customWidth="1"/>
    <col min="514" max="514" width="52.28515625" style="2" customWidth="1"/>
    <col min="515" max="515" width="6.42578125" style="2" customWidth="1"/>
    <col min="516" max="516" width="8.42578125" style="2" customWidth="1"/>
    <col min="517" max="517" width="11.140625" style="2" customWidth="1"/>
    <col min="518" max="518" width="13.140625" style="2" customWidth="1"/>
    <col min="519" max="519" width="34.42578125" style="2" customWidth="1"/>
    <col min="520" max="520" width="5.85546875" style="2" customWidth="1"/>
    <col min="521" max="768" width="9.140625" style="2"/>
    <col min="769" max="769" width="5.42578125" style="2" customWidth="1"/>
    <col min="770" max="770" width="52.28515625" style="2" customWidth="1"/>
    <col min="771" max="771" width="6.42578125" style="2" customWidth="1"/>
    <col min="772" max="772" width="8.42578125" style="2" customWidth="1"/>
    <col min="773" max="773" width="11.140625" style="2" customWidth="1"/>
    <col min="774" max="774" width="13.140625" style="2" customWidth="1"/>
    <col min="775" max="775" width="34.42578125" style="2" customWidth="1"/>
    <col min="776" max="776" width="5.85546875" style="2" customWidth="1"/>
    <col min="777" max="1024" width="9.140625" style="2"/>
    <col min="1025" max="1025" width="5.42578125" style="2" customWidth="1"/>
    <col min="1026" max="1026" width="52.28515625" style="2" customWidth="1"/>
    <col min="1027" max="1027" width="6.42578125" style="2" customWidth="1"/>
    <col min="1028" max="1028" width="8.42578125" style="2" customWidth="1"/>
    <col min="1029" max="1029" width="11.140625" style="2" customWidth="1"/>
    <col min="1030" max="1030" width="13.140625" style="2" customWidth="1"/>
    <col min="1031" max="1031" width="34.42578125" style="2" customWidth="1"/>
    <col min="1032" max="1032" width="5.85546875" style="2" customWidth="1"/>
    <col min="1033" max="1280" width="9.140625" style="2"/>
    <col min="1281" max="1281" width="5.42578125" style="2" customWidth="1"/>
    <col min="1282" max="1282" width="52.28515625" style="2" customWidth="1"/>
    <col min="1283" max="1283" width="6.42578125" style="2" customWidth="1"/>
    <col min="1284" max="1284" width="8.42578125" style="2" customWidth="1"/>
    <col min="1285" max="1285" width="11.140625" style="2" customWidth="1"/>
    <col min="1286" max="1286" width="13.140625" style="2" customWidth="1"/>
    <col min="1287" max="1287" width="34.42578125" style="2" customWidth="1"/>
    <col min="1288" max="1288" width="5.85546875" style="2" customWidth="1"/>
    <col min="1289" max="1536" width="9.140625" style="2"/>
    <col min="1537" max="1537" width="5.42578125" style="2" customWidth="1"/>
    <col min="1538" max="1538" width="52.28515625" style="2" customWidth="1"/>
    <col min="1539" max="1539" width="6.42578125" style="2" customWidth="1"/>
    <col min="1540" max="1540" width="8.42578125" style="2" customWidth="1"/>
    <col min="1541" max="1541" width="11.140625" style="2" customWidth="1"/>
    <col min="1542" max="1542" width="13.140625" style="2" customWidth="1"/>
    <col min="1543" max="1543" width="34.42578125" style="2" customWidth="1"/>
    <col min="1544" max="1544" width="5.85546875" style="2" customWidth="1"/>
    <col min="1545" max="1792" width="9.140625" style="2"/>
    <col min="1793" max="1793" width="5.42578125" style="2" customWidth="1"/>
    <col min="1794" max="1794" width="52.28515625" style="2" customWidth="1"/>
    <col min="1795" max="1795" width="6.42578125" style="2" customWidth="1"/>
    <col min="1796" max="1796" width="8.42578125" style="2" customWidth="1"/>
    <col min="1797" max="1797" width="11.140625" style="2" customWidth="1"/>
    <col min="1798" max="1798" width="13.140625" style="2" customWidth="1"/>
    <col min="1799" max="1799" width="34.42578125" style="2" customWidth="1"/>
    <col min="1800" max="1800" width="5.85546875" style="2" customWidth="1"/>
    <col min="1801" max="2048" width="9.140625" style="2"/>
    <col min="2049" max="2049" width="5.42578125" style="2" customWidth="1"/>
    <col min="2050" max="2050" width="52.28515625" style="2" customWidth="1"/>
    <col min="2051" max="2051" width="6.42578125" style="2" customWidth="1"/>
    <col min="2052" max="2052" width="8.42578125" style="2" customWidth="1"/>
    <col min="2053" max="2053" width="11.140625" style="2" customWidth="1"/>
    <col min="2054" max="2054" width="13.140625" style="2" customWidth="1"/>
    <col min="2055" max="2055" width="34.42578125" style="2" customWidth="1"/>
    <col min="2056" max="2056" width="5.85546875" style="2" customWidth="1"/>
    <col min="2057" max="2304" width="9.140625" style="2"/>
    <col min="2305" max="2305" width="5.42578125" style="2" customWidth="1"/>
    <col min="2306" max="2306" width="52.28515625" style="2" customWidth="1"/>
    <col min="2307" max="2307" width="6.42578125" style="2" customWidth="1"/>
    <col min="2308" max="2308" width="8.42578125" style="2" customWidth="1"/>
    <col min="2309" max="2309" width="11.140625" style="2" customWidth="1"/>
    <col min="2310" max="2310" width="13.140625" style="2" customWidth="1"/>
    <col min="2311" max="2311" width="34.42578125" style="2" customWidth="1"/>
    <col min="2312" max="2312" width="5.85546875" style="2" customWidth="1"/>
    <col min="2313" max="2560" width="9.140625" style="2"/>
    <col min="2561" max="2561" width="5.42578125" style="2" customWidth="1"/>
    <col min="2562" max="2562" width="52.28515625" style="2" customWidth="1"/>
    <col min="2563" max="2563" width="6.42578125" style="2" customWidth="1"/>
    <col min="2564" max="2564" width="8.42578125" style="2" customWidth="1"/>
    <col min="2565" max="2565" width="11.140625" style="2" customWidth="1"/>
    <col min="2566" max="2566" width="13.140625" style="2" customWidth="1"/>
    <col min="2567" max="2567" width="34.42578125" style="2" customWidth="1"/>
    <col min="2568" max="2568" width="5.85546875" style="2" customWidth="1"/>
    <col min="2569" max="2816" width="9.140625" style="2"/>
    <col min="2817" max="2817" width="5.42578125" style="2" customWidth="1"/>
    <col min="2818" max="2818" width="52.28515625" style="2" customWidth="1"/>
    <col min="2819" max="2819" width="6.42578125" style="2" customWidth="1"/>
    <col min="2820" max="2820" width="8.42578125" style="2" customWidth="1"/>
    <col min="2821" max="2821" width="11.140625" style="2" customWidth="1"/>
    <col min="2822" max="2822" width="13.140625" style="2" customWidth="1"/>
    <col min="2823" max="2823" width="34.42578125" style="2" customWidth="1"/>
    <col min="2824" max="2824" width="5.85546875" style="2" customWidth="1"/>
    <col min="2825" max="3072" width="9.140625" style="2"/>
    <col min="3073" max="3073" width="5.42578125" style="2" customWidth="1"/>
    <col min="3074" max="3074" width="52.28515625" style="2" customWidth="1"/>
    <col min="3075" max="3075" width="6.42578125" style="2" customWidth="1"/>
    <col min="3076" max="3076" width="8.42578125" style="2" customWidth="1"/>
    <col min="3077" max="3077" width="11.140625" style="2" customWidth="1"/>
    <col min="3078" max="3078" width="13.140625" style="2" customWidth="1"/>
    <col min="3079" max="3079" width="34.42578125" style="2" customWidth="1"/>
    <col min="3080" max="3080" width="5.85546875" style="2" customWidth="1"/>
    <col min="3081" max="3328" width="9.140625" style="2"/>
    <col min="3329" max="3329" width="5.42578125" style="2" customWidth="1"/>
    <col min="3330" max="3330" width="52.28515625" style="2" customWidth="1"/>
    <col min="3331" max="3331" width="6.42578125" style="2" customWidth="1"/>
    <col min="3332" max="3332" width="8.42578125" style="2" customWidth="1"/>
    <col min="3333" max="3333" width="11.140625" style="2" customWidth="1"/>
    <col min="3334" max="3334" width="13.140625" style="2" customWidth="1"/>
    <col min="3335" max="3335" width="34.42578125" style="2" customWidth="1"/>
    <col min="3336" max="3336" width="5.85546875" style="2" customWidth="1"/>
    <col min="3337" max="3584" width="9.140625" style="2"/>
    <col min="3585" max="3585" width="5.42578125" style="2" customWidth="1"/>
    <col min="3586" max="3586" width="52.28515625" style="2" customWidth="1"/>
    <col min="3587" max="3587" width="6.42578125" style="2" customWidth="1"/>
    <col min="3588" max="3588" width="8.42578125" style="2" customWidth="1"/>
    <col min="3589" max="3589" width="11.140625" style="2" customWidth="1"/>
    <col min="3590" max="3590" width="13.140625" style="2" customWidth="1"/>
    <col min="3591" max="3591" width="34.42578125" style="2" customWidth="1"/>
    <col min="3592" max="3592" width="5.85546875" style="2" customWidth="1"/>
    <col min="3593" max="3840" width="9.140625" style="2"/>
    <col min="3841" max="3841" width="5.42578125" style="2" customWidth="1"/>
    <col min="3842" max="3842" width="52.28515625" style="2" customWidth="1"/>
    <col min="3843" max="3843" width="6.42578125" style="2" customWidth="1"/>
    <col min="3844" max="3844" width="8.42578125" style="2" customWidth="1"/>
    <col min="3845" max="3845" width="11.140625" style="2" customWidth="1"/>
    <col min="3846" max="3846" width="13.140625" style="2" customWidth="1"/>
    <col min="3847" max="3847" width="34.42578125" style="2" customWidth="1"/>
    <col min="3848" max="3848" width="5.85546875" style="2" customWidth="1"/>
    <col min="3849" max="4096" width="9.140625" style="2"/>
    <col min="4097" max="4097" width="5.42578125" style="2" customWidth="1"/>
    <col min="4098" max="4098" width="52.28515625" style="2" customWidth="1"/>
    <col min="4099" max="4099" width="6.42578125" style="2" customWidth="1"/>
    <col min="4100" max="4100" width="8.42578125" style="2" customWidth="1"/>
    <col min="4101" max="4101" width="11.140625" style="2" customWidth="1"/>
    <col min="4102" max="4102" width="13.140625" style="2" customWidth="1"/>
    <col min="4103" max="4103" width="34.42578125" style="2" customWidth="1"/>
    <col min="4104" max="4104" width="5.85546875" style="2" customWidth="1"/>
    <col min="4105" max="4352" width="9.140625" style="2"/>
    <col min="4353" max="4353" width="5.42578125" style="2" customWidth="1"/>
    <col min="4354" max="4354" width="52.28515625" style="2" customWidth="1"/>
    <col min="4355" max="4355" width="6.42578125" style="2" customWidth="1"/>
    <col min="4356" max="4356" width="8.42578125" style="2" customWidth="1"/>
    <col min="4357" max="4357" width="11.140625" style="2" customWidth="1"/>
    <col min="4358" max="4358" width="13.140625" style="2" customWidth="1"/>
    <col min="4359" max="4359" width="34.42578125" style="2" customWidth="1"/>
    <col min="4360" max="4360" width="5.85546875" style="2" customWidth="1"/>
    <col min="4361" max="4608" width="9.140625" style="2"/>
    <col min="4609" max="4609" width="5.42578125" style="2" customWidth="1"/>
    <col min="4610" max="4610" width="52.28515625" style="2" customWidth="1"/>
    <col min="4611" max="4611" width="6.42578125" style="2" customWidth="1"/>
    <col min="4612" max="4612" width="8.42578125" style="2" customWidth="1"/>
    <col min="4613" max="4613" width="11.140625" style="2" customWidth="1"/>
    <col min="4614" max="4614" width="13.140625" style="2" customWidth="1"/>
    <col min="4615" max="4615" width="34.42578125" style="2" customWidth="1"/>
    <col min="4616" max="4616" width="5.85546875" style="2" customWidth="1"/>
    <col min="4617" max="4864" width="9.140625" style="2"/>
    <col min="4865" max="4865" width="5.42578125" style="2" customWidth="1"/>
    <col min="4866" max="4866" width="52.28515625" style="2" customWidth="1"/>
    <col min="4867" max="4867" width="6.42578125" style="2" customWidth="1"/>
    <col min="4868" max="4868" width="8.42578125" style="2" customWidth="1"/>
    <col min="4869" max="4869" width="11.140625" style="2" customWidth="1"/>
    <col min="4870" max="4870" width="13.140625" style="2" customWidth="1"/>
    <col min="4871" max="4871" width="34.42578125" style="2" customWidth="1"/>
    <col min="4872" max="4872" width="5.85546875" style="2" customWidth="1"/>
    <col min="4873" max="5120" width="9.140625" style="2"/>
    <col min="5121" max="5121" width="5.42578125" style="2" customWidth="1"/>
    <col min="5122" max="5122" width="52.28515625" style="2" customWidth="1"/>
    <col min="5123" max="5123" width="6.42578125" style="2" customWidth="1"/>
    <col min="5124" max="5124" width="8.42578125" style="2" customWidth="1"/>
    <col min="5125" max="5125" width="11.140625" style="2" customWidth="1"/>
    <col min="5126" max="5126" width="13.140625" style="2" customWidth="1"/>
    <col min="5127" max="5127" width="34.42578125" style="2" customWidth="1"/>
    <col min="5128" max="5128" width="5.85546875" style="2" customWidth="1"/>
    <col min="5129" max="5376" width="9.140625" style="2"/>
    <col min="5377" max="5377" width="5.42578125" style="2" customWidth="1"/>
    <col min="5378" max="5378" width="52.28515625" style="2" customWidth="1"/>
    <col min="5379" max="5379" width="6.42578125" style="2" customWidth="1"/>
    <col min="5380" max="5380" width="8.42578125" style="2" customWidth="1"/>
    <col min="5381" max="5381" width="11.140625" style="2" customWidth="1"/>
    <col min="5382" max="5382" width="13.140625" style="2" customWidth="1"/>
    <col min="5383" max="5383" width="34.42578125" style="2" customWidth="1"/>
    <col min="5384" max="5384" width="5.85546875" style="2" customWidth="1"/>
    <col min="5385" max="5632" width="9.140625" style="2"/>
    <col min="5633" max="5633" width="5.42578125" style="2" customWidth="1"/>
    <col min="5634" max="5634" width="52.28515625" style="2" customWidth="1"/>
    <col min="5635" max="5635" width="6.42578125" style="2" customWidth="1"/>
    <col min="5636" max="5636" width="8.42578125" style="2" customWidth="1"/>
    <col min="5637" max="5637" width="11.140625" style="2" customWidth="1"/>
    <col min="5638" max="5638" width="13.140625" style="2" customWidth="1"/>
    <col min="5639" max="5639" width="34.42578125" style="2" customWidth="1"/>
    <col min="5640" max="5640" width="5.85546875" style="2" customWidth="1"/>
    <col min="5641" max="5888" width="9.140625" style="2"/>
    <col min="5889" max="5889" width="5.42578125" style="2" customWidth="1"/>
    <col min="5890" max="5890" width="52.28515625" style="2" customWidth="1"/>
    <col min="5891" max="5891" width="6.42578125" style="2" customWidth="1"/>
    <col min="5892" max="5892" width="8.42578125" style="2" customWidth="1"/>
    <col min="5893" max="5893" width="11.140625" style="2" customWidth="1"/>
    <col min="5894" max="5894" width="13.140625" style="2" customWidth="1"/>
    <col min="5895" max="5895" width="34.42578125" style="2" customWidth="1"/>
    <col min="5896" max="5896" width="5.85546875" style="2" customWidth="1"/>
    <col min="5897" max="6144" width="9.140625" style="2"/>
    <col min="6145" max="6145" width="5.42578125" style="2" customWidth="1"/>
    <col min="6146" max="6146" width="52.28515625" style="2" customWidth="1"/>
    <col min="6147" max="6147" width="6.42578125" style="2" customWidth="1"/>
    <col min="6148" max="6148" width="8.42578125" style="2" customWidth="1"/>
    <col min="6149" max="6149" width="11.140625" style="2" customWidth="1"/>
    <col min="6150" max="6150" width="13.140625" style="2" customWidth="1"/>
    <col min="6151" max="6151" width="34.42578125" style="2" customWidth="1"/>
    <col min="6152" max="6152" width="5.85546875" style="2" customWidth="1"/>
    <col min="6153" max="6400" width="9.140625" style="2"/>
    <col min="6401" max="6401" width="5.42578125" style="2" customWidth="1"/>
    <col min="6402" max="6402" width="52.28515625" style="2" customWidth="1"/>
    <col min="6403" max="6403" width="6.42578125" style="2" customWidth="1"/>
    <col min="6404" max="6404" width="8.42578125" style="2" customWidth="1"/>
    <col min="6405" max="6405" width="11.140625" style="2" customWidth="1"/>
    <col min="6406" max="6406" width="13.140625" style="2" customWidth="1"/>
    <col min="6407" max="6407" width="34.42578125" style="2" customWidth="1"/>
    <col min="6408" max="6408" width="5.85546875" style="2" customWidth="1"/>
    <col min="6409" max="6656" width="9.140625" style="2"/>
    <col min="6657" max="6657" width="5.42578125" style="2" customWidth="1"/>
    <col min="6658" max="6658" width="52.28515625" style="2" customWidth="1"/>
    <col min="6659" max="6659" width="6.42578125" style="2" customWidth="1"/>
    <col min="6660" max="6660" width="8.42578125" style="2" customWidth="1"/>
    <col min="6661" max="6661" width="11.140625" style="2" customWidth="1"/>
    <col min="6662" max="6662" width="13.140625" style="2" customWidth="1"/>
    <col min="6663" max="6663" width="34.42578125" style="2" customWidth="1"/>
    <col min="6664" max="6664" width="5.85546875" style="2" customWidth="1"/>
    <col min="6665" max="6912" width="9.140625" style="2"/>
    <col min="6913" max="6913" width="5.42578125" style="2" customWidth="1"/>
    <col min="6914" max="6914" width="52.28515625" style="2" customWidth="1"/>
    <col min="6915" max="6915" width="6.42578125" style="2" customWidth="1"/>
    <col min="6916" max="6916" width="8.42578125" style="2" customWidth="1"/>
    <col min="6917" max="6917" width="11.140625" style="2" customWidth="1"/>
    <col min="6918" max="6918" width="13.140625" style="2" customWidth="1"/>
    <col min="6919" max="6919" width="34.42578125" style="2" customWidth="1"/>
    <col min="6920" max="6920" width="5.85546875" style="2" customWidth="1"/>
    <col min="6921" max="7168" width="9.140625" style="2"/>
    <col min="7169" max="7169" width="5.42578125" style="2" customWidth="1"/>
    <col min="7170" max="7170" width="52.28515625" style="2" customWidth="1"/>
    <col min="7171" max="7171" width="6.42578125" style="2" customWidth="1"/>
    <col min="7172" max="7172" width="8.42578125" style="2" customWidth="1"/>
    <col min="7173" max="7173" width="11.140625" style="2" customWidth="1"/>
    <col min="7174" max="7174" width="13.140625" style="2" customWidth="1"/>
    <col min="7175" max="7175" width="34.42578125" style="2" customWidth="1"/>
    <col min="7176" max="7176" width="5.85546875" style="2" customWidth="1"/>
    <col min="7177" max="7424" width="9.140625" style="2"/>
    <col min="7425" max="7425" width="5.42578125" style="2" customWidth="1"/>
    <col min="7426" max="7426" width="52.28515625" style="2" customWidth="1"/>
    <col min="7427" max="7427" width="6.42578125" style="2" customWidth="1"/>
    <col min="7428" max="7428" width="8.42578125" style="2" customWidth="1"/>
    <col min="7429" max="7429" width="11.140625" style="2" customWidth="1"/>
    <col min="7430" max="7430" width="13.140625" style="2" customWidth="1"/>
    <col min="7431" max="7431" width="34.42578125" style="2" customWidth="1"/>
    <col min="7432" max="7432" width="5.85546875" style="2" customWidth="1"/>
    <col min="7433" max="7680" width="9.140625" style="2"/>
    <col min="7681" max="7681" width="5.42578125" style="2" customWidth="1"/>
    <col min="7682" max="7682" width="52.28515625" style="2" customWidth="1"/>
    <col min="7683" max="7683" width="6.42578125" style="2" customWidth="1"/>
    <col min="7684" max="7684" width="8.42578125" style="2" customWidth="1"/>
    <col min="7685" max="7685" width="11.140625" style="2" customWidth="1"/>
    <col min="7686" max="7686" width="13.140625" style="2" customWidth="1"/>
    <col min="7687" max="7687" width="34.42578125" style="2" customWidth="1"/>
    <col min="7688" max="7688" width="5.85546875" style="2" customWidth="1"/>
    <col min="7689" max="7936" width="9.140625" style="2"/>
    <col min="7937" max="7937" width="5.42578125" style="2" customWidth="1"/>
    <col min="7938" max="7938" width="52.28515625" style="2" customWidth="1"/>
    <col min="7939" max="7939" width="6.42578125" style="2" customWidth="1"/>
    <col min="7940" max="7940" width="8.42578125" style="2" customWidth="1"/>
    <col min="7941" max="7941" width="11.140625" style="2" customWidth="1"/>
    <col min="7942" max="7942" width="13.140625" style="2" customWidth="1"/>
    <col min="7943" max="7943" width="34.42578125" style="2" customWidth="1"/>
    <col min="7944" max="7944" width="5.85546875" style="2" customWidth="1"/>
    <col min="7945" max="8192" width="9.140625" style="2"/>
    <col min="8193" max="8193" width="5.42578125" style="2" customWidth="1"/>
    <col min="8194" max="8194" width="52.28515625" style="2" customWidth="1"/>
    <col min="8195" max="8195" width="6.42578125" style="2" customWidth="1"/>
    <col min="8196" max="8196" width="8.42578125" style="2" customWidth="1"/>
    <col min="8197" max="8197" width="11.140625" style="2" customWidth="1"/>
    <col min="8198" max="8198" width="13.140625" style="2" customWidth="1"/>
    <col min="8199" max="8199" width="34.42578125" style="2" customWidth="1"/>
    <col min="8200" max="8200" width="5.85546875" style="2" customWidth="1"/>
    <col min="8201" max="8448" width="9.140625" style="2"/>
    <col min="8449" max="8449" width="5.42578125" style="2" customWidth="1"/>
    <col min="8450" max="8450" width="52.28515625" style="2" customWidth="1"/>
    <col min="8451" max="8451" width="6.42578125" style="2" customWidth="1"/>
    <col min="8452" max="8452" width="8.42578125" style="2" customWidth="1"/>
    <col min="8453" max="8453" width="11.140625" style="2" customWidth="1"/>
    <col min="8454" max="8454" width="13.140625" style="2" customWidth="1"/>
    <col min="8455" max="8455" width="34.42578125" style="2" customWidth="1"/>
    <col min="8456" max="8456" width="5.85546875" style="2" customWidth="1"/>
    <col min="8457" max="8704" width="9.140625" style="2"/>
    <col min="8705" max="8705" width="5.42578125" style="2" customWidth="1"/>
    <col min="8706" max="8706" width="52.28515625" style="2" customWidth="1"/>
    <col min="8707" max="8707" width="6.42578125" style="2" customWidth="1"/>
    <col min="8708" max="8708" width="8.42578125" style="2" customWidth="1"/>
    <col min="8709" max="8709" width="11.140625" style="2" customWidth="1"/>
    <col min="8710" max="8710" width="13.140625" style="2" customWidth="1"/>
    <col min="8711" max="8711" width="34.42578125" style="2" customWidth="1"/>
    <col min="8712" max="8712" width="5.85546875" style="2" customWidth="1"/>
    <col min="8713" max="8960" width="9.140625" style="2"/>
    <col min="8961" max="8961" width="5.42578125" style="2" customWidth="1"/>
    <col min="8962" max="8962" width="52.28515625" style="2" customWidth="1"/>
    <col min="8963" max="8963" width="6.42578125" style="2" customWidth="1"/>
    <col min="8964" max="8964" width="8.42578125" style="2" customWidth="1"/>
    <col min="8965" max="8965" width="11.140625" style="2" customWidth="1"/>
    <col min="8966" max="8966" width="13.140625" style="2" customWidth="1"/>
    <col min="8967" max="8967" width="34.42578125" style="2" customWidth="1"/>
    <col min="8968" max="8968" width="5.85546875" style="2" customWidth="1"/>
    <col min="8969" max="9216" width="9.140625" style="2"/>
    <col min="9217" max="9217" width="5.42578125" style="2" customWidth="1"/>
    <col min="9218" max="9218" width="52.28515625" style="2" customWidth="1"/>
    <col min="9219" max="9219" width="6.42578125" style="2" customWidth="1"/>
    <col min="9220" max="9220" width="8.42578125" style="2" customWidth="1"/>
    <col min="9221" max="9221" width="11.140625" style="2" customWidth="1"/>
    <col min="9222" max="9222" width="13.140625" style="2" customWidth="1"/>
    <col min="9223" max="9223" width="34.42578125" style="2" customWidth="1"/>
    <col min="9224" max="9224" width="5.85546875" style="2" customWidth="1"/>
    <col min="9225" max="9472" width="9.140625" style="2"/>
    <col min="9473" max="9473" width="5.42578125" style="2" customWidth="1"/>
    <col min="9474" max="9474" width="52.28515625" style="2" customWidth="1"/>
    <col min="9475" max="9475" width="6.42578125" style="2" customWidth="1"/>
    <col min="9476" max="9476" width="8.42578125" style="2" customWidth="1"/>
    <col min="9477" max="9477" width="11.140625" style="2" customWidth="1"/>
    <col min="9478" max="9478" width="13.140625" style="2" customWidth="1"/>
    <col min="9479" max="9479" width="34.42578125" style="2" customWidth="1"/>
    <col min="9480" max="9480" width="5.85546875" style="2" customWidth="1"/>
    <col min="9481" max="9728" width="9.140625" style="2"/>
    <col min="9729" max="9729" width="5.42578125" style="2" customWidth="1"/>
    <col min="9730" max="9730" width="52.28515625" style="2" customWidth="1"/>
    <col min="9731" max="9731" width="6.42578125" style="2" customWidth="1"/>
    <col min="9732" max="9732" width="8.42578125" style="2" customWidth="1"/>
    <col min="9733" max="9733" width="11.140625" style="2" customWidth="1"/>
    <col min="9734" max="9734" width="13.140625" style="2" customWidth="1"/>
    <col min="9735" max="9735" width="34.42578125" style="2" customWidth="1"/>
    <col min="9736" max="9736" width="5.85546875" style="2" customWidth="1"/>
    <col min="9737" max="9984" width="9.140625" style="2"/>
    <col min="9985" max="9985" width="5.42578125" style="2" customWidth="1"/>
    <col min="9986" max="9986" width="52.28515625" style="2" customWidth="1"/>
    <col min="9987" max="9987" width="6.42578125" style="2" customWidth="1"/>
    <col min="9988" max="9988" width="8.42578125" style="2" customWidth="1"/>
    <col min="9989" max="9989" width="11.140625" style="2" customWidth="1"/>
    <col min="9990" max="9990" width="13.140625" style="2" customWidth="1"/>
    <col min="9991" max="9991" width="34.42578125" style="2" customWidth="1"/>
    <col min="9992" max="9992" width="5.85546875" style="2" customWidth="1"/>
    <col min="9993" max="10240" width="9.140625" style="2"/>
    <col min="10241" max="10241" width="5.42578125" style="2" customWidth="1"/>
    <col min="10242" max="10242" width="52.28515625" style="2" customWidth="1"/>
    <col min="10243" max="10243" width="6.42578125" style="2" customWidth="1"/>
    <col min="10244" max="10244" width="8.42578125" style="2" customWidth="1"/>
    <col min="10245" max="10245" width="11.140625" style="2" customWidth="1"/>
    <col min="10246" max="10246" width="13.140625" style="2" customWidth="1"/>
    <col min="10247" max="10247" width="34.42578125" style="2" customWidth="1"/>
    <col min="10248" max="10248" width="5.85546875" style="2" customWidth="1"/>
    <col min="10249" max="10496" width="9.140625" style="2"/>
    <col min="10497" max="10497" width="5.42578125" style="2" customWidth="1"/>
    <col min="10498" max="10498" width="52.28515625" style="2" customWidth="1"/>
    <col min="10499" max="10499" width="6.42578125" style="2" customWidth="1"/>
    <col min="10500" max="10500" width="8.42578125" style="2" customWidth="1"/>
    <col min="10501" max="10501" width="11.140625" style="2" customWidth="1"/>
    <col min="10502" max="10502" width="13.140625" style="2" customWidth="1"/>
    <col min="10503" max="10503" width="34.42578125" style="2" customWidth="1"/>
    <col min="10504" max="10504" width="5.85546875" style="2" customWidth="1"/>
    <col min="10505" max="10752" width="9.140625" style="2"/>
    <col min="10753" max="10753" width="5.42578125" style="2" customWidth="1"/>
    <col min="10754" max="10754" width="52.28515625" style="2" customWidth="1"/>
    <col min="10755" max="10755" width="6.42578125" style="2" customWidth="1"/>
    <col min="10756" max="10756" width="8.42578125" style="2" customWidth="1"/>
    <col min="10757" max="10757" width="11.140625" style="2" customWidth="1"/>
    <col min="10758" max="10758" width="13.140625" style="2" customWidth="1"/>
    <col min="10759" max="10759" width="34.42578125" style="2" customWidth="1"/>
    <col min="10760" max="10760" width="5.85546875" style="2" customWidth="1"/>
    <col min="10761" max="11008" width="9.140625" style="2"/>
    <col min="11009" max="11009" width="5.42578125" style="2" customWidth="1"/>
    <col min="11010" max="11010" width="52.28515625" style="2" customWidth="1"/>
    <col min="11011" max="11011" width="6.42578125" style="2" customWidth="1"/>
    <col min="11012" max="11012" width="8.42578125" style="2" customWidth="1"/>
    <col min="11013" max="11013" width="11.140625" style="2" customWidth="1"/>
    <col min="11014" max="11014" width="13.140625" style="2" customWidth="1"/>
    <col min="11015" max="11015" width="34.42578125" style="2" customWidth="1"/>
    <col min="11016" max="11016" width="5.85546875" style="2" customWidth="1"/>
    <col min="11017" max="11264" width="9.140625" style="2"/>
    <col min="11265" max="11265" width="5.42578125" style="2" customWidth="1"/>
    <col min="11266" max="11266" width="52.28515625" style="2" customWidth="1"/>
    <col min="11267" max="11267" width="6.42578125" style="2" customWidth="1"/>
    <col min="11268" max="11268" width="8.42578125" style="2" customWidth="1"/>
    <col min="11269" max="11269" width="11.140625" style="2" customWidth="1"/>
    <col min="11270" max="11270" width="13.140625" style="2" customWidth="1"/>
    <col min="11271" max="11271" width="34.42578125" style="2" customWidth="1"/>
    <col min="11272" max="11272" width="5.85546875" style="2" customWidth="1"/>
    <col min="11273" max="11520" width="9.140625" style="2"/>
    <col min="11521" max="11521" width="5.42578125" style="2" customWidth="1"/>
    <col min="11522" max="11522" width="52.28515625" style="2" customWidth="1"/>
    <col min="11523" max="11523" width="6.42578125" style="2" customWidth="1"/>
    <col min="11524" max="11524" width="8.42578125" style="2" customWidth="1"/>
    <col min="11525" max="11525" width="11.140625" style="2" customWidth="1"/>
    <col min="11526" max="11526" width="13.140625" style="2" customWidth="1"/>
    <col min="11527" max="11527" width="34.42578125" style="2" customWidth="1"/>
    <col min="11528" max="11528" width="5.85546875" style="2" customWidth="1"/>
    <col min="11529" max="11776" width="9.140625" style="2"/>
    <col min="11777" max="11777" width="5.42578125" style="2" customWidth="1"/>
    <col min="11778" max="11778" width="52.28515625" style="2" customWidth="1"/>
    <col min="11779" max="11779" width="6.42578125" style="2" customWidth="1"/>
    <col min="11780" max="11780" width="8.42578125" style="2" customWidth="1"/>
    <col min="11781" max="11781" width="11.140625" style="2" customWidth="1"/>
    <col min="11782" max="11782" width="13.140625" style="2" customWidth="1"/>
    <col min="11783" max="11783" width="34.42578125" style="2" customWidth="1"/>
    <col min="11784" max="11784" width="5.85546875" style="2" customWidth="1"/>
    <col min="11785" max="12032" width="9.140625" style="2"/>
    <col min="12033" max="12033" width="5.42578125" style="2" customWidth="1"/>
    <col min="12034" max="12034" width="52.28515625" style="2" customWidth="1"/>
    <col min="12035" max="12035" width="6.42578125" style="2" customWidth="1"/>
    <col min="12036" max="12036" width="8.42578125" style="2" customWidth="1"/>
    <col min="12037" max="12037" width="11.140625" style="2" customWidth="1"/>
    <col min="12038" max="12038" width="13.140625" style="2" customWidth="1"/>
    <col min="12039" max="12039" width="34.42578125" style="2" customWidth="1"/>
    <col min="12040" max="12040" width="5.85546875" style="2" customWidth="1"/>
    <col min="12041" max="12288" width="9.140625" style="2"/>
    <col min="12289" max="12289" width="5.42578125" style="2" customWidth="1"/>
    <col min="12290" max="12290" width="52.28515625" style="2" customWidth="1"/>
    <col min="12291" max="12291" width="6.42578125" style="2" customWidth="1"/>
    <col min="12292" max="12292" width="8.42578125" style="2" customWidth="1"/>
    <col min="12293" max="12293" width="11.140625" style="2" customWidth="1"/>
    <col min="12294" max="12294" width="13.140625" style="2" customWidth="1"/>
    <col min="12295" max="12295" width="34.42578125" style="2" customWidth="1"/>
    <col min="12296" max="12296" width="5.85546875" style="2" customWidth="1"/>
    <col min="12297" max="12544" width="9.140625" style="2"/>
    <col min="12545" max="12545" width="5.42578125" style="2" customWidth="1"/>
    <col min="12546" max="12546" width="52.28515625" style="2" customWidth="1"/>
    <col min="12547" max="12547" width="6.42578125" style="2" customWidth="1"/>
    <col min="12548" max="12548" width="8.42578125" style="2" customWidth="1"/>
    <col min="12549" max="12549" width="11.140625" style="2" customWidth="1"/>
    <col min="12550" max="12550" width="13.140625" style="2" customWidth="1"/>
    <col min="12551" max="12551" width="34.42578125" style="2" customWidth="1"/>
    <col min="12552" max="12552" width="5.85546875" style="2" customWidth="1"/>
    <col min="12553" max="12800" width="9.140625" style="2"/>
    <col min="12801" max="12801" width="5.42578125" style="2" customWidth="1"/>
    <col min="12802" max="12802" width="52.28515625" style="2" customWidth="1"/>
    <col min="12803" max="12803" width="6.42578125" style="2" customWidth="1"/>
    <col min="12804" max="12804" width="8.42578125" style="2" customWidth="1"/>
    <col min="12805" max="12805" width="11.140625" style="2" customWidth="1"/>
    <col min="12806" max="12806" width="13.140625" style="2" customWidth="1"/>
    <col min="12807" max="12807" width="34.42578125" style="2" customWidth="1"/>
    <col min="12808" max="12808" width="5.85546875" style="2" customWidth="1"/>
    <col min="12809" max="13056" width="9.140625" style="2"/>
    <col min="13057" max="13057" width="5.42578125" style="2" customWidth="1"/>
    <col min="13058" max="13058" width="52.28515625" style="2" customWidth="1"/>
    <col min="13059" max="13059" width="6.42578125" style="2" customWidth="1"/>
    <col min="13060" max="13060" width="8.42578125" style="2" customWidth="1"/>
    <col min="13061" max="13061" width="11.140625" style="2" customWidth="1"/>
    <col min="13062" max="13062" width="13.140625" style="2" customWidth="1"/>
    <col min="13063" max="13063" width="34.42578125" style="2" customWidth="1"/>
    <col min="13064" max="13064" width="5.85546875" style="2" customWidth="1"/>
    <col min="13065" max="13312" width="9.140625" style="2"/>
    <col min="13313" max="13313" width="5.42578125" style="2" customWidth="1"/>
    <col min="13314" max="13314" width="52.28515625" style="2" customWidth="1"/>
    <col min="13315" max="13315" width="6.42578125" style="2" customWidth="1"/>
    <col min="13316" max="13316" width="8.42578125" style="2" customWidth="1"/>
    <col min="13317" max="13317" width="11.140625" style="2" customWidth="1"/>
    <col min="13318" max="13318" width="13.140625" style="2" customWidth="1"/>
    <col min="13319" max="13319" width="34.42578125" style="2" customWidth="1"/>
    <col min="13320" max="13320" width="5.85546875" style="2" customWidth="1"/>
    <col min="13321" max="13568" width="9.140625" style="2"/>
    <col min="13569" max="13569" width="5.42578125" style="2" customWidth="1"/>
    <col min="13570" max="13570" width="52.28515625" style="2" customWidth="1"/>
    <col min="13571" max="13571" width="6.42578125" style="2" customWidth="1"/>
    <col min="13572" max="13572" width="8.42578125" style="2" customWidth="1"/>
    <col min="13573" max="13573" width="11.140625" style="2" customWidth="1"/>
    <col min="13574" max="13574" width="13.140625" style="2" customWidth="1"/>
    <col min="13575" max="13575" width="34.42578125" style="2" customWidth="1"/>
    <col min="13576" max="13576" width="5.85546875" style="2" customWidth="1"/>
    <col min="13577" max="13824" width="9.140625" style="2"/>
    <col min="13825" max="13825" width="5.42578125" style="2" customWidth="1"/>
    <col min="13826" max="13826" width="52.28515625" style="2" customWidth="1"/>
    <col min="13827" max="13827" width="6.42578125" style="2" customWidth="1"/>
    <col min="13828" max="13828" width="8.42578125" style="2" customWidth="1"/>
    <col min="13829" max="13829" width="11.140625" style="2" customWidth="1"/>
    <col min="13830" max="13830" width="13.140625" style="2" customWidth="1"/>
    <col min="13831" max="13831" width="34.42578125" style="2" customWidth="1"/>
    <col min="13832" max="13832" width="5.85546875" style="2" customWidth="1"/>
    <col min="13833" max="14080" width="9.140625" style="2"/>
    <col min="14081" max="14081" width="5.42578125" style="2" customWidth="1"/>
    <col min="14082" max="14082" width="52.28515625" style="2" customWidth="1"/>
    <col min="14083" max="14083" width="6.42578125" style="2" customWidth="1"/>
    <col min="14084" max="14084" width="8.42578125" style="2" customWidth="1"/>
    <col min="14085" max="14085" width="11.140625" style="2" customWidth="1"/>
    <col min="14086" max="14086" width="13.140625" style="2" customWidth="1"/>
    <col min="14087" max="14087" width="34.42578125" style="2" customWidth="1"/>
    <col min="14088" max="14088" width="5.85546875" style="2" customWidth="1"/>
    <col min="14089" max="14336" width="9.140625" style="2"/>
    <col min="14337" max="14337" width="5.42578125" style="2" customWidth="1"/>
    <col min="14338" max="14338" width="52.28515625" style="2" customWidth="1"/>
    <col min="14339" max="14339" width="6.42578125" style="2" customWidth="1"/>
    <col min="14340" max="14340" width="8.42578125" style="2" customWidth="1"/>
    <col min="14341" max="14341" width="11.140625" style="2" customWidth="1"/>
    <col min="14342" max="14342" width="13.140625" style="2" customWidth="1"/>
    <col min="14343" max="14343" width="34.42578125" style="2" customWidth="1"/>
    <col min="14344" max="14344" width="5.85546875" style="2" customWidth="1"/>
    <col min="14345" max="14592" width="9.140625" style="2"/>
    <col min="14593" max="14593" width="5.42578125" style="2" customWidth="1"/>
    <col min="14594" max="14594" width="52.28515625" style="2" customWidth="1"/>
    <col min="14595" max="14595" width="6.42578125" style="2" customWidth="1"/>
    <col min="14596" max="14596" width="8.42578125" style="2" customWidth="1"/>
    <col min="14597" max="14597" width="11.140625" style="2" customWidth="1"/>
    <col min="14598" max="14598" width="13.140625" style="2" customWidth="1"/>
    <col min="14599" max="14599" width="34.42578125" style="2" customWidth="1"/>
    <col min="14600" max="14600" width="5.85546875" style="2" customWidth="1"/>
    <col min="14601" max="14848" width="9.140625" style="2"/>
    <col min="14849" max="14849" width="5.42578125" style="2" customWidth="1"/>
    <col min="14850" max="14850" width="52.28515625" style="2" customWidth="1"/>
    <col min="14851" max="14851" width="6.42578125" style="2" customWidth="1"/>
    <col min="14852" max="14852" width="8.42578125" style="2" customWidth="1"/>
    <col min="14853" max="14853" width="11.140625" style="2" customWidth="1"/>
    <col min="14854" max="14854" width="13.140625" style="2" customWidth="1"/>
    <col min="14855" max="14855" width="34.42578125" style="2" customWidth="1"/>
    <col min="14856" max="14856" width="5.85546875" style="2" customWidth="1"/>
    <col min="14857" max="15104" width="9.140625" style="2"/>
    <col min="15105" max="15105" width="5.42578125" style="2" customWidth="1"/>
    <col min="15106" max="15106" width="52.28515625" style="2" customWidth="1"/>
    <col min="15107" max="15107" width="6.42578125" style="2" customWidth="1"/>
    <col min="15108" max="15108" width="8.42578125" style="2" customWidth="1"/>
    <col min="15109" max="15109" width="11.140625" style="2" customWidth="1"/>
    <col min="15110" max="15110" width="13.140625" style="2" customWidth="1"/>
    <col min="15111" max="15111" width="34.42578125" style="2" customWidth="1"/>
    <col min="15112" max="15112" width="5.85546875" style="2" customWidth="1"/>
    <col min="15113" max="15360" width="9.140625" style="2"/>
    <col min="15361" max="15361" width="5.42578125" style="2" customWidth="1"/>
    <col min="15362" max="15362" width="52.28515625" style="2" customWidth="1"/>
    <col min="15363" max="15363" width="6.42578125" style="2" customWidth="1"/>
    <col min="15364" max="15364" width="8.42578125" style="2" customWidth="1"/>
    <col min="15365" max="15365" width="11.140625" style="2" customWidth="1"/>
    <col min="15366" max="15366" width="13.140625" style="2" customWidth="1"/>
    <col min="15367" max="15367" width="34.42578125" style="2" customWidth="1"/>
    <col min="15368" max="15368" width="5.85546875" style="2" customWidth="1"/>
    <col min="15369" max="15616" width="9.140625" style="2"/>
    <col min="15617" max="15617" width="5.42578125" style="2" customWidth="1"/>
    <col min="15618" max="15618" width="52.28515625" style="2" customWidth="1"/>
    <col min="15619" max="15619" width="6.42578125" style="2" customWidth="1"/>
    <col min="15620" max="15620" width="8.42578125" style="2" customWidth="1"/>
    <col min="15621" max="15621" width="11.140625" style="2" customWidth="1"/>
    <col min="15622" max="15622" width="13.140625" style="2" customWidth="1"/>
    <col min="15623" max="15623" width="34.42578125" style="2" customWidth="1"/>
    <col min="15624" max="15624" width="5.85546875" style="2" customWidth="1"/>
    <col min="15625" max="15872" width="9.140625" style="2"/>
    <col min="15873" max="15873" width="5.42578125" style="2" customWidth="1"/>
    <col min="15874" max="15874" width="52.28515625" style="2" customWidth="1"/>
    <col min="15875" max="15875" width="6.42578125" style="2" customWidth="1"/>
    <col min="15876" max="15876" width="8.42578125" style="2" customWidth="1"/>
    <col min="15877" max="15877" width="11.140625" style="2" customWidth="1"/>
    <col min="15878" max="15878" width="13.140625" style="2" customWidth="1"/>
    <col min="15879" max="15879" width="34.42578125" style="2" customWidth="1"/>
    <col min="15880" max="15880" width="5.85546875" style="2" customWidth="1"/>
    <col min="15881" max="16128" width="9.140625" style="2"/>
    <col min="16129" max="16129" width="5.42578125" style="2" customWidth="1"/>
    <col min="16130" max="16130" width="52.28515625" style="2" customWidth="1"/>
    <col min="16131" max="16131" width="6.42578125" style="2" customWidth="1"/>
    <col min="16132" max="16132" width="8.42578125" style="2" customWidth="1"/>
    <col min="16133" max="16133" width="11.140625" style="2" customWidth="1"/>
    <col min="16134" max="16134" width="13.140625" style="2" customWidth="1"/>
    <col min="16135" max="16135" width="34.42578125" style="2" customWidth="1"/>
    <col min="16136" max="16136" width="5.85546875" style="2" customWidth="1"/>
    <col min="16137" max="16384" width="9.140625" style="2"/>
  </cols>
  <sheetData>
    <row r="1" spans="1:8" x14ac:dyDescent="0.25">
      <c r="A1" s="1"/>
      <c r="B1" s="139"/>
      <c r="C1" s="141" t="s">
        <v>0</v>
      </c>
      <c r="D1" s="142"/>
      <c r="E1" s="142"/>
      <c r="F1" s="143"/>
      <c r="G1" s="147" t="s">
        <v>1</v>
      </c>
      <c r="H1" s="148"/>
    </row>
    <row r="2" spans="1:8" ht="50.25" customHeight="1" thickBot="1" x14ac:dyDescent="0.3">
      <c r="A2" s="3"/>
      <c r="B2" s="140"/>
      <c r="C2" s="144"/>
      <c r="D2" s="145"/>
      <c r="E2" s="145"/>
      <c r="F2" s="146"/>
      <c r="G2" s="149"/>
      <c r="H2" s="150"/>
    </row>
    <row r="3" spans="1:8" ht="31.5" customHeight="1" x14ac:dyDescent="0.25">
      <c r="A3" s="128" t="s">
        <v>2</v>
      </c>
      <c r="B3" s="129"/>
      <c r="C3" s="129"/>
      <c r="D3" s="129"/>
      <c r="E3" s="129"/>
      <c r="F3" s="129"/>
      <c r="G3" s="129"/>
      <c r="H3" s="130"/>
    </row>
    <row r="4" spans="1:8" ht="31.5" customHeight="1" x14ac:dyDescent="0.25">
      <c r="A4" s="125" t="s">
        <v>3</v>
      </c>
      <c r="B4" s="126"/>
      <c r="C4" s="126"/>
      <c r="D4" s="126"/>
      <c r="E4" s="126"/>
      <c r="F4" s="126"/>
      <c r="G4" s="126"/>
      <c r="H4" s="127"/>
    </row>
    <row r="5" spans="1:8" ht="41.25" customHeight="1" x14ac:dyDescent="0.25">
      <c r="A5" s="4" t="s">
        <v>4</v>
      </c>
      <c r="B5" s="5" t="s">
        <v>5</v>
      </c>
      <c r="C5" s="5" t="s">
        <v>6</v>
      </c>
      <c r="D5" s="5" t="s">
        <v>7</v>
      </c>
      <c r="E5" s="5" t="s">
        <v>8</v>
      </c>
      <c r="F5" s="5" t="s">
        <v>9</v>
      </c>
      <c r="G5" s="5" t="s">
        <v>10</v>
      </c>
      <c r="H5" s="6" t="s">
        <v>11</v>
      </c>
    </row>
    <row r="6" spans="1:8" ht="105.75" customHeight="1" x14ac:dyDescent="0.25">
      <c r="A6" s="7">
        <v>1</v>
      </c>
      <c r="B6" s="8" t="s">
        <v>12</v>
      </c>
      <c r="C6" s="9" t="s">
        <v>13</v>
      </c>
      <c r="D6" s="10">
        <v>1250</v>
      </c>
      <c r="E6" s="10"/>
      <c r="F6" s="10"/>
      <c r="G6" s="11" t="s">
        <v>14</v>
      </c>
      <c r="H6" s="12">
        <v>1</v>
      </c>
    </row>
    <row r="7" spans="1:8" ht="204" customHeight="1" x14ac:dyDescent="0.25">
      <c r="A7" s="7">
        <v>2</v>
      </c>
      <c r="B7" s="8" t="s">
        <v>15</v>
      </c>
      <c r="C7" s="10" t="s">
        <v>13</v>
      </c>
      <c r="D7" s="10">
        <v>1250</v>
      </c>
      <c r="E7" s="10"/>
      <c r="F7" s="10"/>
      <c r="G7" s="13" t="s">
        <v>16</v>
      </c>
      <c r="H7" s="12">
        <v>2</v>
      </c>
    </row>
    <row r="8" spans="1:8" ht="44.25" customHeight="1" thickBot="1" x14ac:dyDescent="0.3">
      <c r="A8" s="3"/>
      <c r="B8" s="14"/>
      <c r="C8" s="103" t="s">
        <v>17</v>
      </c>
      <c r="D8" s="104"/>
      <c r="E8" s="104"/>
      <c r="F8" s="15">
        <f>SUM(F6:F7)</f>
        <v>0</v>
      </c>
      <c r="G8" s="16"/>
      <c r="H8" s="17"/>
    </row>
    <row r="9" spans="1:8" ht="24" customHeight="1" x14ac:dyDescent="0.25">
      <c r="A9" s="18"/>
      <c r="B9" s="19"/>
      <c r="C9" s="19"/>
      <c r="D9" s="19"/>
      <c r="E9" s="19"/>
      <c r="F9" s="19"/>
      <c r="G9" s="136"/>
      <c r="H9" s="137"/>
    </row>
    <row r="10" spans="1:8" ht="15.75" x14ac:dyDescent="0.25">
      <c r="A10" s="128" t="s">
        <v>18</v>
      </c>
      <c r="B10" s="129"/>
      <c r="C10" s="129"/>
      <c r="D10" s="129"/>
      <c r="E10" s="129"/>
      <c r="F10" s="129"/>
      <c r="G10" s="129"/>
      <c r="H10" s="130"/>
    </row>
    <row r="11" spans="1:8" ht="45" customHeight="1" x14ac:dyDescent="0.25">
      <c r="A11" s="125" t="s">
        <v>19</v>
      </c>
      <c r="B11" s="126"/>
      <c r="C11" s="126"/>
      <c r="D11" s="126"/>
      <c r="E11" s="126"/>
      <c r="F11" s="126"/>
      <c r="G11" s="126"/>
      <c r="H11" s="127"/>
    </row>
    <row r="12" spans="1:8" ht="48.75" customHeight="1" x14ac:dyDescent="0.25">
      <c r="A12" s="4" t="s">
        <v>4</v>
      </c>
      <c r="B12" s="5" t="s">
        <v>5</v>
      </c>
      <c r="C12" s="5" t="s">
        <v>6</v>
      </c>
      <c r="D12" s="5" t="s">
        <v>7</v>
      </c>
      <c r="E12" s="5" t="s">
        <v>8</v>
      </c>
      <c r="F12" s="5" t="s">
        <v>9</v>
      </c>
      <c r="G12" s="5" t="s">
        <v>10</v>
      </c>
      <c r="H12" s="6" t="s">
        <v>11</v>
      </c>
    </row>
    <row r="13" spans="1:8" ht="119.25" customHeight="1" x14ac:dyDescent="0.25">
      <c r="A13" s="7">
        <v>1</v>
      </c>
      <c r="B13" s="8" t="s">
        <v>12</v>
      </c>
      <c r="C13" s="9" t="s">
        <v>13</v>
      </c>
      <c r="D13" s="10">
        <v>2150</v>
      </c>
      <c r="E13" s="10"/>
      <c r="F13" s="10"/>
      <c r="G13" s="11" t="s">
        <v>20</v>
      </c>
      <c r="H13" s="12">
        <v>1</v>
      </c>
    </row>
    <row r="14" spans="1:8" ht="211.5" customHeight="1" x14ac:dyDescent="0.25">
      <c r="A14" s="7">
        <v>2</v>
      </c>
      <c r="B14" s="8" t="s">
        <v>15</v>
      </c>
      <c r="C14" s="10" t="s">
        <v>13</v>
      </c>
      <c r="D14" s="10">
        <v>2150</v>
      </c>
      <c r="E14" s="10"/>
      <c r="F14" s="10"/>
      <c r="G14" s="13" t="s">
        <v>16</v>
      </c>
      <c r="H14" s="12">
        <v>2</v>
      </c>
    </row>
    <row r="15" spans="1:8" ht="36" customHeight="1" thickBot="1" x14ac:dyDescent="0.3">
      <c r="A15" s="3"/>
      <c r="B15" s="14"/>
      <c r="C15" s="103" t="s">
        <v>17</v>
      </c>
      <c r="D15" s="104"/>
      <c r="E15" s="104"/>
      <c r="F15" s="15">
        <f>SUM(F13:F14)</f>
        <v>0</v>
      </c>
      <c r="G15" s="16"/>
      <c r="H15" s="17"/>
    </row>
    <row r="16" spans="1:8" ht="52.5" customHeight="1" x14ac:dyDescent="0.25">
      <c r="A16" s="131"/>
      <c r="B16" s="132"/>
      <c r="C16" s="19"/>
      <c r="D16" s="19"/>
      <c r="E16" s="19"/>
      <c r="F16" s="132"/>
      <c r="G16" s="132"/>
      <c r="H16" s="138"/>
    </row>
    <row r="17" spans="1:8" ht="22.5" customHeight="1" x14ac:dyDescent="0.25">
      <c r="A17" s="128" t="s">
        <v>21</v>
      </c>
      <c r="B17" s="129"/>
      <c r="C17" s="129"/>
      <c r="D17" s="129"/>
      <c r="E17" s="129"/>
      <c r="F17" s="129"/>
      <c r="G17" s="129"/>
      <c r="H17" s="130"/>
    </row>
    <row r="18" spans="1:8" ht="40.5" customHeight="1" x14ac:dyDescent="0.25">
      <c r="A18" s="125" t="s">
        <v>22</v>
      </c>
      <c r="B18" s="126"/>
      <c r="C18" s="126"/>
      <c r="D18" s="126"/>
      <c r="E18" s="126"/>
      <c r="F18" s="126"/>
      <c r="G18" s="126"/>
      <c r="H18" s="127"/>
    </row>
    <row r="19" spans="1:8" ht="32.25" customHeight="1" x14ac:dyDescent="0.25">
      <c r="A19" s="4" t="s">
        <v>4</v>
      </c>
      <c r="B19" s="5" t="s">
        <v>5</v>
      </c>
      <c r="C19" s="5" t="s">
        <v>6</v>
      </c>
      <c r="D19" s="5" t="s">
        <v>7</v>
      </c>
      <c r="E19" s="5" t="s">
        <v>8</v>
      </c>
      <c r="F19" s="5" t="s">
        <v>9</v>
      </c>
      <c r="G19" s="5" t="s">
        <v>10</v>
      </c>
      <c r="H19" s="6" t="s">
        <v>11</v>
      </c>
    </row>
    <row r="20" spans="1:8" ht="105.75" customHeight="1" x14ac:dyDescent="0.25">
      <c r="A20" s="7">
        <v>1</v>
      </c>
      <c r="B20" s="8" t="s">
        <v>12</v>
      </c>
      <c r="C20" s="9" t="s">
        <v>13</v>
      </c>
      <c r="D20" s="10">
        <v>2700</v>
      </c>
      <c r="E20" s="10"/>
      <c r="F20" s="10"/>
      <c r="G20" s="11" t="s">
        <v>14</v>
      </c>
      <c r="H20" s="12">
        <v>1</v>
      </c>
    </row>
    <row r="21" spans="1:8" ht="195" x14ac:dyDescent="0.25">
      <c r="A21" s="7">
        <v>2</v>
      </c>
      <c r="B21" s="8" t="s">
        <v>15</v>
      </c>
      <c r="C21" s="10" t="s">
        <v>13</v>
      </c>
      <c r="D21" s="10">
        <v>2700</v>
      </c>
      <c r="E21" s="10"/>
      <c r="F21" s="10"/>
      <c r="G21" s="13" t="s">
        <v>16</v>
      </c>
      <c r="H21" s="12">
        <v>2</v>
      </c>
    </row>
    <row r="22" spans="1:8" ht="31.5" customHeight="1" thickBot="1" x14ac:dyDescent="0.3">
      <c r="A22" s="3"/>
      <c r="B22" s="14"/>
      <c r="C22" s="133" t="s">
        <v>17</v>
      </c>
      <c r="D22" s="134"/>
      <c r="E22" s="135"/>
      <c r="F22" s="15">
        <f>SUM(F20:F21)</f>
        <v>0</v>
      </c>
      <c r="G22" s="16"/>
      <c r="H22" s="17"/>
    </row>
    <row r="23" spans="1:8" ht="30.75" customHeight="1" x14ac:dyDescent="0.25">
      <c r="A23" s="18"/>
      <c r="B23" s="19"/>
      <c r="C23" s="19"/>
      <c r="D23" s="19"/>
      <c r="E23" s="19"/>
      <c r="F23" s="19"/>
      <c r="G23" s="19"/>
      <c r="H23" s="20"/>
    </row>
    <row r="24" spans="1:8" ht="15.75" x14ac:dyDescent="0.25">
      <c r="A24" s="128" t="s">
        <v>23</v>
      </c>
      <c r="B24" s="129"/>
      <c r="C24" s="129"/>
      <c r="D24" s="129"/>
      <c r="E24" s="129"/>
      <c r="F24" s="129"/>
      <c r="G24" s="129"/>
      <c r="H24" s="130"/>
    </row>
    <row r="25" spans="1:8" ht="48" customHeight="1" x14ac:dyDescent="0.25">
      <c r="A25" s="125" t="s">
        <v>24</v>
      </c>
      <c r="B25" s="126"/>
      <c r="C25" s="126"/>
      <c r="D25" s="126"/>
      <c r="E25" s="126"/>
      <c r="F25" s="126"/>
      <c r="G25" s="126"/>
      <c r="H25" s="127"/>
    </row>
    <row r="26" spans="1:8" ht="48" customHeight="1" x14ac:dyDescent="0.25">
      <c r="A26" s="4" t="s">
        <v>4</v>
      </c>
      <c r="B26" s="5" t="s">
        <v>5</v>
      </c>
      <c r="C26" s="5" t="s">
        <v>6</v>
      </c>
      <c r="D26" s="5" t="s">
        <v>7</v>
      </c>
      <c r="E26" s="5" t="s">
        <v>8</v>
      </c>
      <c r="F26" s="5" t="s">
        <v>9</v>
      </c>
      <c r="G26" s="5" t="s">
        <v>10</v>
      </c>
      <c r="H26" s="6" t="s">
        <v>11</v>
      </c>
    </row>
    <row r="27" spans="1:8" ht="109.5" customHeight="1" x14ac:dyDescent="0.25">
      <c r="A27" s="7">
        <v>1</v>
      </c>
      <c r="B27" s="8" t="s">
        <v>12</v>
      </c>
      <c r="C27" s="9" t="s">
        <v>13</v>
      </c>
      <c r="D27" s="10">
        <v>2000</v>
      </c>
      <c r="E27" s="10"/>
      <c r="F27" s="10"/>
      <c r="G27" s="11" t="s">
        <v>14</v>
      </c>
      <c r="H27" s="12">
        <v>1</v>
      </c>
    </row>
    <row r="28" spans="1:8" ht="231" customHeight="1" x14ac:dyDescent="0.25">
      <c r="A28" s="7">
        <v>2</v>
      </c>
      <c r="B28" s="8" t="s">
        <v>15</v>
      </c>
      <c r="C28" s="10" t="s">
        <v>13</v>
      </c>
      <c r="D28" s="10">
        <v>2000</v>
      </c>
      <c r="E28" s="10"/>
      <c r="F28" s="10"/>
      <c r="G28" s="13" t="s">
        <v>16</v>
      </c>
      <c r="H28" s="12">
        <v>2</v>
      </c>
    </row>
    <row r="29" spans="1:8" ht="42" customHeight="1" thickBot="1" x14ac:dyDescent="0.3">
      <c r="A29" s="3"/>
      <c r="B29" s="14"/>
      <c r="C29" s="103" t="s">
        <v>17</v>
      </c>
      <c r="D29" s="104"/>
      <c r="E29" s="104"/>
      <c r="F29" s="15">
        <f>SUM(F27:F28)</f>
        <v>0</v>
      </c>
      <c r="G29" s="16"/>
      <c r="H29" s="17"/>
    </row>
    <row r="30" spans="1:8" ht="54.75" customHeight="1" x14ac:dyDescent="0.25">
      <c r="A30" s="131"/>
      <c r="B30" s="132"/>
      <c r="C30" s="21"/>
      <c r="D30" s="19"/>
      <c r="E30" s="22"/>
      <c r="F30" s="23"/>
      <c r="G30" s="24"/>
      <c r="H30" s="25"/>
    </row>
    <row r="31" spans="1:8" ht="22.5" customHeight="1" x14ac:dyDescent="0.25">
      <c r="A31" s="128" t="s">
        <v>25</v>
      </c>
      <c r="B31" s="129"/>
      <c r="C31" s="129"/>
      <c r="D31" s="129"/>
      <c r="E31" s="129"/>
      <c r="F31" s="129"/>
      <c r="G31" s="129"/>
      <c r="H31" s="130"/>
    </row>
    <row r="32" spans="1:8" ht="25.5" customHeight="1" x14ac:dyDescent="0.25">
      <c r="A32" s="125" t="s">
        <v>26</v>
      </c>
      <c r="B32" s="126"/>
      <c r="C32" s="126"/>
      <c r="D32" s="126"/>
      <c r="E32" s="126"/>
      <c r="F32" s="126"/>
      <c r="G32" s="126"/>
      <c r="H32" s="127"/>
    </row>
    <row r="33" spans="1:8" ht="24" x14ac:dyDescent="0.25">
      <c r="A33" s="4" t="s">
        <v>4</v>
      </c>
      <c r="B33" s="5" t="s">
        <v>5</v>
      </c>
      <c r="C33" s="5" t="s">
        <v>6</v>
      </c>
      <c r="D33" s="5" t="s">
        <v>7</v>
      </c>
      <c r="E33" s="5" t="s">
        <v>8</v>
      </c>
      <c r="F33" s="5" t="s">
        <v>9</v>
      </c>
      <c r="G33" s="5" t="s">
        <v>10</v>
      </c>
      <c r="H33" s="6" t="s">
        <v>11</v>
      </c>
    </row>
    <row r="34" spans="1:8" ht="99.75" x14ac:dyDescent="0.25">
      <c r="A34" s="7">
        <v>1</v>
      </c>
      <c r="B34" s="8" t="s">
        <v>12</v>
      </c>
      <c r="C34" s="9" t="s">
        <v>13</v>
      </c>
      <c r="D34" s="10">
        <v>1800</v>
      </c>
      <c r="E34" s="10"/>
      <c r="F34" s="10"/>
      <c r="G34" s="11" t="s">
        <v>20</v>
      </c>
      <c r="H34" s="12">
        <v>1</v>
      </c>
    </row>
    <row r="35" spans="1:8" ht="195" x14ac:dyDescent="0.25">
      <c r="A35" s="7">
        <v>2</v>
      </c>
      <c r="B35" s="8" t="s">
        <v>15</v>
      </c>
      <c r="C35" s="10" t="s">
        <v>13</v>
      </c>
      <c r="D35" s="10">
        <v>1800</v>
      </c>
      <c r="E35" s="10"/>
      <c r="F35" s="10"/>
      <c r="G35" s="13" t="s">
        <v>16</v>
      </c>
      <c r="H35" s="12">
        <v>2</v>
      </c>
    </row>
    <row r="36" spans="1:8" ht="16.5" thickBot="1" x14ac:dyDescent="0.3">
      <c r="A36" s="3"/>
      <c r="B36" s="14"/>
      <c r="C36" s="103" t="s">
        <v>17</v>
      </c>
      <c r="D36" s="104"/>
      <c r="E36" s="104"/>
      <c r="F36" s="15">
        <f>SUM(F34:F35)</f>
        <v>0</v>
      </c>
      <c r="G36" s="16"/>
      <c r="H36" s="17"/>
    </row>
    <row r="37" spans="1:8" ht="15.75" x14ac:dyDescent="0.25">
      <c r="A37" s="18"/>
      <c r="B37" s="26"/>
      <c r="C37" s="27"/>
      <c r="D37" s="28"/>
      <c r="E37" s="28"/>
      <c r="F37" s="29"/>
      <c r="G37" s="30"/>
      <c r="H37" s="20"/>
    </row>
    <row r="38" spans="1:8" ht="15.75" x14ac:dyDescent="0.25">
      <c r="A38" s="122" t="s">
        <v>27</v>
      </c>
      <c r="B38" s="123"/>
      <c r="C38" s="123"/>
      <c r="D38" s="123"/>
      <c r="E38" s="123"/>
      <c r="F38" s="123"/>
      <c r="G38" s="123"/>
      <c r="H38" s="124"/>
    </row>
    <row r="39" spans="1:8" ht="15.75" x14ac:dyDescent="0.25">
      <c r="A39" s="125" t="s">
        <v>28</v>
      </c>
      <c r="B39" s="126"/>
      <c r="C39" s="126"/>
      <c r="D39" s="126"/>
      <c r="E39" s="126"/>
      <c r="F39" s="126"/>
      <c r="G39" s="126"/>
      <c r="H39" s="127"/>
    </row>
    <row r="40" spans="1:8" ht="24" x14ac:dyDescent="0.25">
      <c r="A40" s="4" t="s">
        <v>4</v>
      </c>
      <c r="B40" s="5" t="s">
        <v>5</v>
      </c>
      <c r="C40" s="5" t="s">
        <v>6</v>
      </c>
      <c r="D40" s="5" t="s">
        <v>7</v>
      </c>
      <c r="E40" s="5" t="s">
        <v>8</v>
      </c>
      <c r="F40" s="5" t="s">
        <v>9</v>
      </c>
      <c r="G40" s="5" t="s">
        <v>10</v>
      </c>
      <c r="H40" s="6" t="s">
        <v>11</v>
      </c>
    </row>
    <row r="41" spans="1:8" ht="99.75" x14ac:dyDescent="0.25">
      <c r="A41" s="7">
        <v>1</v>
      </c>
      <c r="B41" s="8" t="s">
        <v>12</v>
      </c>
      <c r="C41" s="9" t="s">
        <v>13</v>
      </c>
      <c r="D41" s="10">
        <v>4200</v>
      </c>
      <c r="E41" s="10"/>
      <c r="F41" s="10"/>
      <c r="G41" s="11" t="s">
        <v>20</v>
      </c>
      <c r="H41" s="12">
        <v>1</v>
      </c>
    </row>
    <row r="42" spans="1:8" ht="195" x14ac:dyDescent="0.25">
      <c r="A42" s="7">
        <v>2</v>
      </c>
      <c r="B42" s="8" t="s">
        <v>15</v>
      </c>
      <c r="C42" s="10" t="s">
        <v>13</v>
      </c>
      <c r="D42" s="10">
        <v>4200</v>
      </c>
      <c r="E42" s="10"/>
      <c r="F42" s="10"/>
      <c r="G42" s="13" t="s">
        <v>16</v>
      </c>
      <c r="H42" s="12">
        <v>2</v>
      </c>
    </row>
    <row r="43" spans="1:8" ht="16.5" thickBot="1" x14ac:dyDescent="0.3">
      <c r="A43" s="3"/>
      <c r="B43" s="14"/>
      <c r="C43" s="103" t="s">
        <v>17</v>
      </c>
      <c r="D43" s="104"/>
      <c r="E43" s="104"/>
      <c r="F43" s="15">
        <f>SUM(F41:F42)</f>
        <v>0</v>
      </c>
      <c r="G43" s="16"/>
      <c r="H43" s="17"/>
    </row>
    <row r="44" spans="1:8" ht="51.75" customHeight="1" x14ac:dyDescent="0.25">
      <c r="A44" s="31"/>
      <c r="B44" s="32"/>
      <c r="C44" s="27"/>
      <c r="D44" s="28"/>
      <c r="E44" s="28"/>
      <c r="F44" s="29"/>
      <c r="G44" s="30"/>
      <c r="H44" s="20"/>
    </row>
    <row r="45" spans="1:8" ht="15.75" x14ac:dyDescent="0.25">
      <c r="A45" s="122" t="s">
        <v>29</v>
      </c>
      <c r="B45" s="123"/>
      <c r="C45" s="123"/>
      <c r="D45" s="123"/>
      <c r="E45" s="123"/>
      <c r="F45" s="123"/>
      <c r="G45" s="123"/>
      <c r="H45" s="124"/>
    </row>
    <row r="46" spans="1:8" ht="15.75" x14ac:dyDescent="0.25">
      <c r="A46" s="125" t="s">
        <v>30</v>
      </c>
      <c r="B46" s="126"/>
      <c r="C46" s="126"/>
      <c r="D46" s="126"/>
      <c r="E46" s="126"/>
      <c r="F46" s="126"/>
      <c r="G46" s="126"/>
      <c r="H46" s="127"/>
    </row>
    <row r="47" spans="1:8" ht="24" x14ac:dyDescent="0.25">
      <c r="A47" s="4" t="s">
        <v>4</v>
      </c>
      <c r="B47" s="5" t="s">
        <v>5</v>
      </c>
      <c r="C47" s="5" t="s">
        <v>6</v>
      </c>
      <c r="D47" s="5" t="s">
        <v>7</v>
      </c>
      <c r="E47" s="5" t="s">
        <v>8</v>
      </c>
      <c r="F47" s="5" t="s">
        <v>9</v>
      </c>
      <c r="G47" s="5" t="s">
        <v>10</v>
      </c>
      <c r="H47" s="6" t="s">
        <v>11</v>
      </c>
    </row>
    <row r="48" spans="1:8" ht="99.75" x14ac:dyDescent="0.25">
      <c r="A48" s="7">
        <v>1</v>
      </c>
      <c r="B48" s="8" t="s">
        <v>12</v>
      </c>
      <c r="C48" s="9" t="s">
        <v>13</v>
      </c>
      <c r="D48" s="10">
        <v>2100</v>
      </c>
      <c r="E48" s="10"/>
      <c r="F48" s="10"/>
      <c r="G48" s="11" t="s">
        <v>20</v>
      </c>
      <c r="H48" s="12">
        <v>1</v>
      </c>
    </row>
    <row r="49" spans="1:8" ht="195" x14ac:dyDescent="0.25">
      <c r="A49" s="7">
        <v>2</v>
      </c>
      <c r="B49" s="8" t="s">
        <v>15</v>
      </c>
      <c r="C49" s="10" t="s">
        <v>13</v>
      </c>
      <c r="D49" s="10">
        <v>2100</v>
      </c>
      <c r="E49" s="10"/>
      <c r="F49" s="10"/>
      <c r="G49" s="13" t="s">
        <v>16</v>
      </c>
      <c r="H49" s="12">
        <v>2</v>
      </c>
    </row>
    <row r="50" spans="1:8" ht="16.5" thickBot="1" x14ac:dyDescent="0.3">
      <c r="A50" s="3"/>
      <c r="B50" s="14"/>
      <c r="C50" s="103" t="s">
        <v>17</v>
      </c>
      <c r="D50" s="104"/>
      <c r="E50" s="104"/>
      <c r="F50" s="15">
        <f>SUM(F48:F49)</f>
        <v>0</v>
      </c>
      <c r="G50" s="16"/>
      <c r="H50" s="17"/>
    </row>
    <row r="51" spans="1:8" ht="14.25" customHeight="1" x14ac:dyDescent="0.25">
      <c r="A51" s="18"/>
      <c r="B51" s="33"/>
      <c r="C51" s="21"/>
      <c r="D51" s="19"/>
      <c r="E51" s="22"/>
      <c r="F51" s="22"/>
      <c r="G51" s="34"/>
      <c r="H51" s="35"/>
    </row>
    <row r="52" spans="1:8" ht="15.75" x14ac:dyDescent="0.25">
      <c r="A52" s="128" t="s">
        <v>31</v>
      </c>
      <c r="B52" s="129"/>
      <c r="C52" s="129"/>
      <c r="D52" s="129"/>
      <c r="E52" s="129"/>
      <c r="F52" s="129"/>
      <c r="G52" s="129"/>
      <c r="H52" s="130"/>
    </row>
    <row r="53" spans="1:8" ht="15.75" x14ac:dyDescent="0.25">
      <c r="A53" s="125" t="s">
        <v>32</v>
      </c>
      <c r="B53" s="126"/>
      <c r="C53" s="126"/>
      <c r="D53" s="126"/>
      <c r="E53" s="126"/>
      <c r="F53" s="126"/>
      <c r="G53" s="126"/>
      <c r="H53" s="127"/>
    </row>
    <row r="54" spans="1:8" ht="24" x14ac:dyDescent="0.25">
      <c r="A54" s="4" t="s">
        <v>4</v>
      </c>
      <c r="B54" s="5" t="s">
        <v>5</v>
      </c>
      <c r="C54" s="5" t="s">
        <v>6</v>
      </c>
      <c r="D54" s="5" t="s">
        <v>7</v>
      </c>
      <c r="E54" s="5" t="s">
        <v>8</v>
      </c>
      <c r="F54" s="5" t="s">
        <v>9</v>
      </c>
      <c r="G54" s="5" t="s">
        <v>10</v>
      </c>
      <c r="H54" s="6" t="s">
        <v>11</v>
      </c>
    </row>
    <row r="55" spans="1:8" ht="99.75" x14ac:dyDescent="0.25">
      <c r="A55" s="7">
        <v>1</v>
      </c>
      <c r="B55" s="8" t="s">
        <v>12</v>
      </c>
      <c r="C55" s="9" t="s">
        <v>13</v>
      </c>
      <c r="D55" s="10">
        <v>3350</v>
      </c>
      <c r="E55" s="10"/>
      <c r="F55" s="10"/>
      <c r="G55" s="11" t="s">
        <v>20</v>
      </c>
      <c r="H55" s="12">
        <v>1</v>
      </c>
    </row>
    <row r="56" spans="1:8" ht="195" x14ac:dyDescent="0.25">
      <c r="A56" s="7">
        <v>2</v>
      </c>
      <c r="B56" s="8" t="s">
        <v>15</v>
      </c>
      <c r="C56" s="10" t="s">
        <v>13</v>
      </c>
      <c r="D56" s="10">
        <v>3350</v>
      </c>
      <c r="E56" s="10"/>
      <c r="F56" s="10"/>
      <c r="G56" s="13" t="s">
        <v>16</v>
      </c>
      <c r="H56" s="12">
        <v>2</v>
      </c>
    </row>
    <row r="57" spans="1:8" ht="16.5" thickBot="1" x14ac:dyDescent="0.3">
      <c r="A57" s="3"/>
      <c r="B57" s="14"/>
      <c r="C57" s="103" t="s">
        <v>17</v>
      </c>
      <c r="D57" s="104"/>
      <c r="E57" s="104"/>
      <c r="F57" s="15">
        <f>SUM(F55:F56)</f>
        <v>0</v>
      </c>
      <c r="G57" s="16"/>
      <c r="H57" s="17"/>
    </row>
    <row r="58" spans="1:8" ht="15.75" x14ac:dyDescent="0.25">
      <c r="A58" s="18"/>
      <c r="B58" s="26"/>
      <c r="C58" s="27"/>
      <c r="D58" s="28"/>
      <c r="E58" s="28"/>
      <c r="F58" s="29"/>
      <c r="G58" s="30"/>
      <c r="H58" s="20"/>
    </row>
    <row r="59" spans="1:8" ht="15.75" x14ac:dyDescent="0.25">
      <c r="A59" s="107" t="s">
        <v>33</v>
      </c>
      <c r="B59" s="108"/>
      <c r="C59" s="108"/>
      <c r="D59" s="108"/>
      <c r="E59" s="108"/>
      <c r="F59" s="108"/>
      <c r="G59" s="108"/>
      <c r="H59" s="109"/>
    </row>
    <row r="60" spans="1:8" ht="15.75" x14ac:dyDescent="0.25">
      <c r="A60" s="110" t="s">
        <v>34</v>
      </c>
      <c r="B60" s="111"/>
      <c r="C60" s="111"/>
      <c r="D60" s="111"/>
      <c r="E60" s="111"/>
      <c r="F60" s="111"/>
      <c r="G60" s="111"/>
      <c r="H60" s="112"/>
    </row>
    <row r="61" spans="1:8" ht="24" x14ac:dyDescent="0.25">
      <c r="A61" s="36" t="s">
        <v>4</v>
      </c>
      <c r="B61" s="37" t="s">
        <v>5</v>
      </c>
      <c r="C61" s="37" t="s">
        <v>6</v>
      </c>
      <c r="D61" s="37" t="s">
        <v>7</v>
      </c>
      <c r="E61" s="37" t="s">
        <v>8</v>
      </c>
      <c r="F61" s="37" t="s">
        <v>9</v>
      </c>
      <c r="G61" s="38" t="s">
        <v>10</v>
      </c>
      <c r="H61" s="39" t="s">
        <v>11</v>
      </c>
    </row>
    <row r="62" spans="1:8" ht="75" x14ac:dyDescent="0.25">
      <c r="A62" s="40">
        <v>1</v>
      </c>
      <c r="B62" s="41" t="s">
        <v>35</v>
      </c>
      <c r="C62" s="42" t="s">
        <v>36</v>
      </c>
      <c r="D62" s="43">
        <v>390</v>
      </c>
      <c r="E62" s="43"/>
      <c r="F62" s="44"/>
      <c r="G62" s="45" t="s">
        <v>37</v>
      </c>
      <c r="H62" s="46">
        <v>1</v>
      </c>
    </row>
    <row r="63" spans="1:8" ht="90" x14ac:dyDescent="0.25">
      <c r="A63" s="40">
        <v>2</v>
      </c>
      <c r="B63" s="41" t="s">
        <v>38</v>
      </c>
      <c r="C63" s="42" t="s">
        <v>36</v>
      </c>
      <c r="D63" s="47">
        <v>130</v>
      </c>
      <c r="E63" s="48"/>
      <c r="F63" s="44"/>
      <c r="G63" s="45" t="s">
        <v>39</v>
      </c>
      <c r="H63" s="46">
        <v>2</v>
      </c>
    </row>
    <row r="64" spans="1:8" ht="75" x14ac:dyDescent="0.25">
      <c r="A64" s="40">
        <v>3</v>
      </c>
      <c r="B64" s="41" t="s">
        <v>40</v>
      </c>
      <c r="C64" s="42" t="s">
        <v>36</v>
      </c>
      <c r="D64" s="47">
        <v>260</v>
      </c>
      <c r="E64" s="48"/>
      <c r="F64" s="44"/>
      <c r="G64" s="45" t="s">
        <v>41</v>
      </c>
      <c r="H64" s="46">
        <v>3</v>
      </c>
    </row>
    <row r="65" spans="1:8" ht="75" x14ac:dyDescent="0.25">
      <c r="A65" s="40">
        <v>4</v>
      </c>
      <c r="B65" s="41" t="s">
        <v>42</v>
      </c>
      <c r="C65" s="49" t="s">
        <v>13</v>
      </c>
      <c r="D65" s="47">
        <v>130</v>
      </c>
      <c r="E65" s="47"/>
      <c r="F65" s="44"/>
      <c r="G65" s="45" t="s">
        <v>43</v>
      </c>
      <c r="H65" s="46">
        <v>4</v>
      </c>
    </row>
    <row r="66" spans="1:8" ht="90" x14ac:dyDescent="0.25">
      <c r="A66" s="40">
        <v>5</v>
      </c>
      <c r="B66" s="50" t="s">
        <v>44</v>
      </c>
      <c r="C66" s="42" t="s">
        <v>36</v>
      </c>
      <c r="D66" s="47">
        <v>422</v>
      </c>
      <c r="E66" s="47"/>
      <c r="F66" s="44"/>
      <c r="G66" s="45" t="s">
        <v>45</v>
      </c>
      <c r="H66" s="46">
        <v>5</v>
      </c>
    </row>
    <row r="67" spans="1:8" ht="105" x14ac:dyDescent="0.25">
      <c r="A67" s="40">
        <v>6</v>
      </c>
      <c r="B67" s="50" t="s">
        <v>46</v>
      </c>
      <c r="C67" s="42" t="s">
        <v>47</v>
      </c>
      <c r="D67" s="47">
        <v>2</v>
      </c>
      <c r="E67" s="47"/>
      <c r="F67" s="44"/>
      <c r="G67" s="45" t="s">
        <v>48</v>
      </c>
      <c r="H67" s="46">
        <v>6</v>
      </c>
    </row>
    <row r="68" spans="1:8" ht="75" x14ac:dyDescent="0.25">
      <c r="A68" s="40">
        <v>7</v>
      </c>
      <c r="B68" s="50" t="s">
        <v>49</v>
      </c>
      <c r="C68" s="42" t="s">
        <v>36</v>
      </c>
      <c r="D68" s="47">
        <v>410</v>
      </c>
      <c r="E68" s="47"/>
      <c r="F68" s="44"/>
      <c r="G68" s="45" t="s">
        <v>50</v>
      </c>
      <c r="H68" s="46">
        <v>7</v>
      </c>
    </row>
    <row r="69" spans="1:8" ht="90" x14ac:dyDescent="0.25">
      <c r="A69" s="40">
        <v>8</v>
      </c>
      <c r="B69" s="41" t="s">
        <v>51</v>
      </c>
      <c r="C69" s="42" t="s">
        <v>47</v>
      </c>
      <c r="D69" s="47">
        <v>1</v>
      </c>
      <c r="E69" s="47"/>
      <c r="F69" s="44"/>
      <c r="G69" s="45" t="s">
        <v>52</v>
      </c>
      <c r="H69" s="46">
        <v>8</v>
      </c>
    </row>
    <row r="70" spans="1:8" ht="195" x14ac:dyDescent="0.25">
      <c r="A70" s="40">
        <v>9</v>
      </c>
      <c r="B70" s="8" t="s">
        <v>15</v>
      </c>
      <c r="C70" s="49" t="s">
        <v>13</v>
      </c>
      <c r="D70" s="47">
        <v>130</v>
      </c>
      <c r="E70" s="47"/>
      <c r="F70" s="44"/>
      <c r="G70" s="13" t="s">
        <v>16</v>
      </c>
      <c r="H70" s="46">
        <v>9</v>
      </c>
    </row>
    <row r="71" spans="1:8" ht="16.5" thickBot="1" x14ac:dyDescent="0.3">
      <c r="A71" s="3"/>
      <c r="B71" s="14"/>
      <c r="C71" s="103" t="s">
        <v>17</v>
      </c>
      <c r="D71" s="104"/>
      <c r="E71" s="104"/>
      <c r="F71" s="15">
        <f>SUM(F62:F70)</f>
        <v>0</v>
      </c>
      <c r="G71" s="51"/>
      <c r="H71" s="17"/>
    </row>
    <row r="72" spans="1:8" ht="15.75" x14ac:dyDescent="0.25">
      <c r="A72" s="18"/>
      <c r="B72" s="26"/>
      <c r="C72" s="27"/>
      <c r="D72" s="28"/>
      <c r="E72" s="28"/>
      <c r="F72" s="29"/>
      <c r="G72" s="29"/>
      <c r="H72" s="35"/>
    </row>
    <row r="73" spans="1:8" ht="15.75" x14ac:dyDescent="0.25">
      <c r="A73" s="116" t="s">
        <v>53</v>
      </c>
      <c r="B73" s="117"/>
      <c r="C73" s="117"/>
      <c r="D73" s="117"/>
      <c r="E73" s="117"/>
      <c r="F73" s="117"/>
      <c r="G73" s="117"/>
      <c r="H73" s="118"/>
    </row>
    <row r="74" spans="1:8" ht="15.75" x14ac:dyDescent="0.25">
      <c r="A74" s="119" t="s">
        <v>54</v>
      </c>
      <c r="B74" s="120"/>
      <c r="C74" s="120"/>
      <c r="D74" s="120"/>
      <c r="E74" s="120"/>
      <c r="F74" s="120"/>
      <c r="G74" s="120"/>
      <c r="H74" s="121"/>
    </row>
    <row r="75" spans="1:8" ht="24" x14ac:dyDescent="0.25">
      <c r="A75" s="36" t="s">
        <v>4</v>
      </c>
      <c r="B75" s="37"/>
      <c r="C75" s="37" t="s">
        <v>6</v>
      </c>
      <c r="D75" s="37" t="s">
        <v>7</v>
      </c>
      <c r="E75" s="37" t="s">
        <v>8</v>
      </c>
      <c r="F75" s="37" t="s">
        <v>9</v>
      </c>
      <c r="G75" s="38" t="s">
        <v>10</v>
      </c>
      <c r="H75" s="39" t="s">
        <v>11</v>
      </c>
    </row>
    <row r="76" spans="1:8" ht="105" x14ac:dyDescent="0.25">
      <c r="A76" s="40">
        <v>1</v>
      </c>
      <c r="B76" s="8" t="s">
        <v>12</v>
      </c>
      <c r="C76" s="42" t="s">
        <v>13</v>
      </c>
      <c r="D76" s="43">
        <v>880</v>
      </c>
      <c r="E76" s="48"/>
      <c r="F76" s="44"/>
      <c r="G76" s="45" t="s">
        <v>55</v>
      </c>
      <c r="H76" s="46">
        <v>1</v>
      </c>
    </row>
    <row r="77" spans="1:8" ht="75" x14ac:dyDescent="0.25">
      <c r="A77" s="40">
        <v>2</v>
      </c>
      <c r="B77" s="41" t="s">
        <v>56</v>
      </c>
      <c r="C77" s="42" t="s">
        <v>47</v>
      </c>
      <c r="D77" s="48">
        <v>1</v>
      </c>
      <c r="E77" s="48"/>
      <c r="F77" s="44"/>
      <c r="G77" s="45" t="s">
        <v>57</v>
      </c>
      <c r="H77" s="46">
        <v>2</v>
      </c>
    </row>
    <row r="78" spans="1:8" ht="90" x14ac:dyDescent="0.25">
      <c r="A78" s="40">
        <v>3</v>
      </c>
      <c r="B78" s="41" t="s">
        <v>58</v>
      </c>
      <c r="C78" s="42" t="s">
        <v>47</v>
      </c>
      <c r="D78" s="47">
        <v>5</v>
      </c>
      <c r="E78" s="48"/>
      <c r="F78" s="44"/>
      <c r="G78" s="45" t="s">
        <v>59</v>
      </c>
      <c r="H78" s="46">
        <v>3</v>
      </c>
    </row>
    <row r="79" spans="1:8" ht="75" x14ac:dyDescent="0.25">
      <c r="A79" s="40">
        <v>4</v>
      </c>
      <c r="B79" s="41" t="s">
        <v>60</v>
      </c>
      <c r="C79" s="49" t="s">
        <v>13</v>
      </c>
      <c r="D79" s="47">
        <v>1900</v>
      </c>
      <c r="E79" s="48"/>
      <c r="F79" s="44"/>
      <c r="G79" s="45" t="s">
        <v>61</v>
      </c>
      <c r="H79" s="46">
        <v>4</v>
      </c>
    </row>
    <row r="80" spans="1:8" ht="195" x14ac:dyDescent="0.25">
      <c r="A80" s="40">
        <v>5</v>
      </c>
      <c r="B80" s="8" t="s">
        <v>15</v>
      </c>
      <c r="C80" s="49" t="s">
        <v>13</v>
      </c>
      <c r="D80" s="47">
        <v>2780</v>
      </c>
      <c r="E80" s="47"/>
      <c r="F80" s="44"/>
      <c r="G80" s="13" t="s">
        <v>16</v>
      </c>
      <c r="H80" s="46">
        <v>5</v>
      </c>
    </row>
    <row r="81" spans="1:8" ht="16.5" thickBot="1" x14ac:dyDescent="0.3">
      <c r="A81" s="3"/>
      <c r="B81" s="14"/>
      <c r="C81" s="103" t="s">
        <v>17</v>
      </c>
      <c r="D81" s="104"/>
      <c r="E81" s="104"/>
      <c r="F81" s="15">
        <f>SUM(F76:F80)</f>
        <v>0</v>
      </c>
      <c r="G81" s="51"/>
      <c r="H81" s="17"/>
    </row>
    <row r="82" spans="1:8" ht="20.25" x14ac:dyDescent="0.25">
      <c r="A82" s="18"/>
      <c r="B82" s="19"/>
      <c r="C82" s="19"/>
      <c r="D82" s="19"/>
      <c r="E82" s="19"/>
      <c r="F82" s="19"/>
      <c r="G82" s="105"/>
      <c r="H82" s="106"/>
    </row>
    <row r="83" spans="1:8" ht="15.75" x14ac:dyDescent="0.25">
      <c r="A83" s="107" t="s">
        <v>62</v>
      </c>
      <c r="B83" s="108"/>
      <c r="C83" s="108"/>
      <c r="D83" s="108"/>
      <c r="E83" s="108"/>
      <c r="F83" s="108"/>
      <c r="G83" s="108"/>
      <c r="H83" s="109"/>
    </row>
    <row r="84" spans="1:8" ht="15.75" x14ac:dyDescent="0.25">
      <c r="A84" s="110" t="s">
        <v>63</v>
      </c>
      <c r="B84" s="111"/>
      <c r="C84" s="111"/>
      <c r="D84" s="111"/>
      <c r="E84" s="111"/>
      <c r="F84" s="111"/>
      <c r="G84" s="111"/>
      <c r="H84" s="112"/>
    </row>
    <row r="85" spans="1:8" ht="24" x14ac:dyDescent="0.25">
      <c r="A85" s="36" t="s">
        <v>4</v>
      </c>
      <c r="B85" s="37" t="s">
        <v>5</v>
      </c>
      <c r="C85" s="37" t="s">
        <v>6</v>
      </c>
      <c r="D85" s="37" t="s">
        <v>7</v>
      </c>
      <c r="E85" s="37" t="s">
        <v>8</v>
      </c>
      <c r="F85" s="37" t="s">
        <v>9</v>
      </c>
      <c r="G85" s="38" t="s">
        <v>10</v>
      </c>
      <c r="H85" s="39" t="s">
        <v>11</v>
      </c>
    </row>
    <row r="86" spans="1:8" ht="75" x14ac:dyDescent="0.25">
      <c r="A86" s="40">
        <v>1</v>
      </c>
      <c r="B86" s="50" t="s">
        <v>64</v>
      </c>
      <c r="C86" s="42" t="s">
        <v>65</v>
      </c>
      <c r="D86" s="52">
        <v>50</v>
      </c>
      <c r="E86" s="52"/>
      <c r="F86" s="44"/>
      <c r="G86" s="45" t="s">
        <v>66</v>
      </c>
      <c r="H86" s="46">
        <v>1</v>
      </c>
    </row>
    <row r="87" spans="1:8" ht="60" x14ac:dyDescent="0.25">
      <c r="A87" s="40">
        <v>2</v>
      </c>
      <c r="B87" s="50" t="s">
        <v>67</v>
      </c>
      <c r="C87" s="42" t="s">
        <v>68</v>
      </c>
      <c r="D87" s="47">
        <v>424</v>
      </c>
      <c r="E87" s="53"/>
      <c r="F87" s="44"/>
      <c r="G87" s="45" t="s">
        <v>69</v>
      </c>
      <c r="H87" s="46">
        <v>2</v>
      </c>
    </row>
    <row r="88" spans="1:8" ht="75" x14ac:dyDescent="0.25">
      <c r="A88" s="40">
        <v>3</v>
      </c>
      <c r="B88" s="50" t="s">
        <v>70</v>
      </c>
      <c r="C88" s="42" t="s">
        <v>36</v>
      </c>
      <c r="D88" s="47">
        <v>63</v>
      </c>
      <c r="E88" s="53"/>
      <c r="F88" s="44"/>
      <c r="G88" s="45" t="s">
        <v>71</v>
      </c>
      <c r="H88" s="46">
        <v>3</v>
      </c>
    </row>
    <row r="89" spans="1:8" ht="60" x14ac:dyDescent="0.25">
      <c r="A89" s="54">
        <v>4</v>
      </c>
      <c r="B89" s="55" t="s">
        <v>72</v>
      </c>
      <c r="C89" s="37"/>
      <c r="D89" s="37"/>
      <c r="E89" s="37"/>
      <c r="F89" s="37"/>
      <c r="G89" s="56" t="s">
        <v>73</v>
      </c>
      <c r="H89" s="57">
        <v>4</v>
      </c>
    </row>
    <row r="90" spans="1:8" ht="30" x14ac:dyDescent="0.25">
      <c r="A90" s="40" t="s">
        <v>74</v>
      </c>
      <c r="B90" s="50" t="s">
        <v>75</v>
      </c>
      <c r="C90" s="42" t="s">
        <v>13</v>
      </c>
      <c r="D90" s="47">
        <v>120</v>
      </c>
      <c r="E90" s="53"/>
      <c r="F90" s="44"/>
      <c r="G90" s="45" t="s">
        <v>76</v>
      </c>
      <c r="H90" s="58" t="s">
        <v>77</v>
      </c>
    </row>
    <row r="91" spans="1:8" ht="30" x14ac:dyDescent="0.25">
      <c r="A91" s="40" t="s">
        <v>78</v>
      </c>
      <c r="B91" s="50" t="s">
        <v>79</v>
      </c>
      <c r="C91" s="42" t="s">
        <v>13</v>
      </c>
      <c r="D91" s="47">
        <v>260</v>
      </c>
      <c r="E91" s="53"/>
      <c r="F91" s="44"/>
      <c r="G91" s="45" t="s">
        <v>80</v>
      </c>
      <c r="H91" s="59" t="s">
        <v>81</v>
      </c>
    </row>
    <row r="92" spans="1:8" ht="75" x14ac:dyDescent="0.25">
      <c r="A92" s="40">
        <v>5</v>
      </c>
      <c r="B92" s="50" t="s">
        <v>82</v>
      </c>
      <c r="C92" s="42" t="s">
        <v>68</v>
      </c>
      <c r="D92" s="47">
        <v>152</v>
      </c>
      <c r="E92" s="53"/>
      <c r="F92" s="44"/>
      <c r="G92" s="45" t="s">
        <v>83</v>
      </c>
      <c r="H92" s="46">
        <v>5</v>
      </c>
    </row>
    <row r="93" spans="1:8" x14ac:dyDescent="0.25">
      <c r="A93" s="54">
        <v>6</v>
      </c>
      <c r="B93" s="60" t="s">
        <v>84</v>
      </c>
      <c r="C93" s="38"/>
      <c r="D93" s="38"/>
      <c r="E93" s="38"/>
      <c r="F93" s="38"/>
      <c r="G93" s="61" t="s">
        <v>85</v>
      </c>
      <c r="H93" s="57">
        <v>6</v>
      </c>
    </row>
    <row r="94" spans="1:8" ht="105" x14ac:dyDescent="0.25">
      <c r="A94" s="40" t="s">
        <v>86</v>
      </c>
      <c r="B94" s="50" t="s">
        <v>46</v>
      </c>
      <c r="C94" s="42" t="s">
        <v>47</v>
      </c>
      <c r="D94" s="47">
        <v>2</v>
      </c>
      <c r="E94" s="53"/>
      <c r="F94" s="44"/>
      <c r="G94" s="45" t="s">
        <v>87</v>
      </c>
      <c r="H94" s="62" t="s">
        <v>77</v>
      </c>
    </row>
    <row r="95" spans="1:8" ht="135" x14ac:dyDescent="0.25">
      <c r="A95" s="40" t="s">
        <v>88</v>
      </c>
      <c r="B95" s="50" t="s">
        <v>89</v>
      </c>
      <c r="C95" s="42" t="s">
        <v>47</v>
      </c>
      <c r="D95" s="47">
        <v>3</v>
      </c>
      <c r="E95" s="53"/>
      <c r="F95" s="44"/>
      <c r="G95" s="45" t="s">
        <v>90</v>
      </c>
      <c r="H95" s="62"/>
    </row>
    <row r="96" spans="1:8" ht="105" x14ac:dyDescent="0.25">
      <c r="A96" s="40" t="s">
        <v>91</v>
      </c>
      <c r="B96" s="50" t="s">
        <v>92</v>
      </c>
      <c r="C96" s="42" t="s">
        <v>47</v>
      </c>
      <c r="D96" s="47">
        <v>14</v>
      </c>
      <c r="E96" s="53"/>
      <c r="F96" s="44"/>
      <c r="G96" s="45" t="s">
        <v>93</v>
      </c>
      <c r="H96" s="58" t="s">
        <v>94</v>
      </c>
    </row>
    <row r="97" spans="1:8" ht="75" x14ac:dyDescent="0.25">
      <c r="A97" s="40">
        <v>7</v>
      </c>
      <c r="B97" s="50" t="s">
        <v>49</v>
      </c>
      <c r="C97" s="42" t="s">
        <v>68</v>
      </c>
      <c r="D97" s="47">
        <v>262</v>
      </c>
      <c r="E97" s="53"/>
      <c r="F97" s="44"/>
      <c r="G97" s="45" t="s">
        <v>95</v>
      </c>
      <c r="H97" s="46">
        <v>7</v>
      </c>
    </row>
    <row r="98" spans="1:8" ht="135" x14ac:dyDescent="0.25">
      <c r="A98" s="40">
        <v>8</v>
      </c>
      <c r="B98" s="50" t="s">
        <v>96</v>
      </c>
      <c r="C98" s="42" t="s">
        <v>47</v>
      </c>
      <c r="D98" s="47">
        <v>1</v>
      </c>
      <c r="E98" s="53"/>
      <c r="F98" s="44"/>
      <c r="G98" s="45" t="s">
        <v>97</v>
      </c>
      <c r="H98" s="46">
        <v>8</v>
      </c>
    </row>
    <row r="99" spans="1:8" ht="45" x14ac:dyDescent="0.25">
      <c r="A99" s="40">
        <v>9</v>
      </c>
      <c r="B99" s="50" t="s">
        <v>98</v>
      </c>
      <c r="C99" s="42" t="s">
        <v>65</v>
      </c>
      <c r="D99" s="47">
        <v>50</v>
      </c>
      <c r="E99" s="53"/>
      <c r="F99" s="44"/>
      <c r="G99" s="45" t="s">
        <v>99</v>
      </c>
      <c r="H99" s="46">
        <v>9</v>
      </c>
    </row>
    <row r="100" spans="1:8" ht="45" x14ac:dyDescent="0.25">
      <c r="A100" s="40">
        <v>10</v>
      </c>
      <c r="B100" s="50" t="s">
        <v>100</v>
      </c>
      <c r="C100" s="42" t="s">
        <v>101</v>
      </c>
      <c r="D100" s="47">
        <v>1</v>
      </c>
      <c r="E100" s="53"/>
      <c r="F100" s="44"/>
      <c r="G100" s="45" t="s">
        <v>102</v>
      </c>
      <c r="H100" s="46">
        <v>10</v>
      </c>
    </row>
    <row r="101" spans="1:8" ht="195" x14ac:dyDescent="0.25">
      <c r="A101" s="7">
        <v>11</v>
      </c>
      <c r="B101" s="8" t="s">
        <v>15</v>
      </c>
      <c r="C101" s="10" t="s">
        <v>13</v>
      </c>
      <c r="D101" s="10">
        <v>260</v>
      </c>
      <c r="E101" s="10"/>
      <c r="F101" s="10"/>
      <c r="G101" s="13" t="s">
        <v>16</v>
      </c>
      <c r="H101" s="12">
        <v>11</v>
      </c>
    </row>
    <row r="102" spans="1:8" ht="16.5" thickBot="1" x14ac:dyDescent="0.3">
      <c r="A102" s="3"/>
      <c r="B102" s="14"/>
      <c r="C102" s="103" t="s">
        <v>17</v>
      </c>
      <c r="D102" s="104"/>
      <c r="E102" s="104"/>
      <c r="F102" s="15">
        <f>SUM(F86:F101)</f>
        <v>0</v>
      </c>
      <c r="G102" s="16"/>
      <c r="H102" s="17"/>
    </row>
    <row r="103" spans="1:8" ht="15.75" customHeight="1" x14ac:dyDescent="0.25">
      <c r="A103" s="113"/>
      <c r="B103" s="114"/>
      <c r="C103" s="114"/>
      <c r="D103" s="114"/>
      <c r="E103" s="114"/>
      <c r="F103" s="114"/>
      <c r="G103" s="114"/>
      <c r="H103" s="115"/>
    </row>
    <row r="104" spans="1:8" ht="15.75" customHeight="1" x14ac:dyDescent="0.25">
      <c r="A104" s="63"/>
      <c r="B104" s="80" t="s">
        <v>103</v>
      </c>
      <c r="C104" s="80"/>
      <c r="D104" s="82" t="s">
        <v>104</v>
      </c>
      <c r="E104" s="82"/>
      <c r="F104" s="84">
        <f>SUM(F102,F81,F71,F57,F50,F43,F36,F29,F22,F15,F8)</f>
        <v>0</v>
      </c>
      <c r="G104" s="85"/>
      <c r="H104" s="86"/>
    </row>
    <row r="105" spans="1:8" ht="15.75" thickBot="1" x14ac:dyDescent="0.3">
      <c r="A105" s="63"/>
      <c r="B105" s="81"/>
      <c r="C105" s="81"/>
      <c r="D105" s="83"/>
      <c r="E105" s="83"/>
      <c r="F105" s="87"/>
      <c r="G105" s="88"/>
      <c r="H105" s="89"/>
    </row>
    <row r="106" spans="1:8" ht="21.75" thickBot="1" x14ac:dyDescent="0.4">
      <c r="A106" s="90" t="s">
        <v>105</v>
      </c>
      <c r="B106" s="91"/>
      <c r="C106" s="92"/>
      <c r="D106" s="93"/>
      <c r="E106" s="96" t="s">
        <v>106</v>
      </c>
      <c r="F106" s="97"/>
      <c r="G106" s="97"/>
      <c r="H106" s="98"/>
    </row>
    <row r="107" spans="1:8" ht="30" customHeight="1" x14ac:dyDescent="0.25">
      <c r="A107" s="64">
        <v>1</v>
      </c>
      <c r="B107" s="99" t="s">
        <v>107</v>
      </c>
      <c r="C107" s="100"/>
      <c r="D107" s="94"/>
      <c r="E107" s="101" t="s">
        <v>108</v>
      </c>
      <c r="F107" s="102"/>
      <c r="G107" s="102"/>
      <c r="H107" s="65">
        <v>1</v>
      </c>
    </row>
    <row r="108" spans="1:8" x14ac:dyDescent="0.25">
      <c r="A108" s="66">
        <v>2</v>
      </c>
      <c r="B108" s="74" t="s">
        <v>109</v>
      </c>
      <c r="C108" s="75"/>
      <c r="D108" s="94"/>
      <c r="E108" s="76" t="s">
        <v>110</v>
      </c>
      <c r="F108" s="77"/>
      <c r="G108" s="77"/>
      <c r="H108" s="67">
        <v>2</v>
      </c>
    </row>
    <row r="109" spans="1:8" x14ac:dyDescent="0.25">
      <c r="A109" s="66">
        <v>3</v>
      </c>
      <c r="B109" s="74" t="s">
        <v>111</v>
      </c>
      <c r="C109" s="75"/>
      <c r="D109" s="94"/>
      <c r="E109" s="76" t="s">
        <v>112</v>
      </c>
      <c r="F109" s="77"/>
      <c r="G109" s="77"/>
      <c r="H109" s="67">
        <v>3</v>
      </c>
    </row>
    <row r="110" spans="1:8" x14ac:dyDescent="0.25">
      <c r="A110" s="66">
        <v>4</v>
      </c>
      <c r="B110" s="74" t="s">
        <v>113</v>
      </c>
      <c r="C110" s="75"/>
      <c r="D110" s="94"/>
      <c r="E110" s="76" t="s">
        <v>114</v>
      </c>
      <c r="F110" s="77"/>
      <c r="G110" s="77"/>
      <c r="H110" s="67">
        <v>4</v>
      </c>
    </row>
    <row r="111" spans="1:8" ht="30" customHeight="1" x14ac:dyDescent="0.25">
      <c r="A111" s="66">
        <v>5</v>
      </c>
      <c r="B111" s="74" t="s">
        <v>115</v>
      </c>
      <c r="C111" s="75"/>
      <c r="D111" s="94"/>
      <c r="E111" s="78" t="s">
        <v>116</v>
      </c>
      <c r="F111" s="79"/>
      <c r="G111" s="79"/>
      <c r="H111" s="67">
        <v>5</v>
      </c>
    </row>
    <row r="112" spans="1:8" ht="62.25" customHeight="1" thickBot="1" x14ac:dyDescent="0.3">
      <c r="A112" s="68">
        <v>6</v>
      </c>
      <c r="B112" s="70" t="s">
        <v>117</v>
      </c>
      <c r="C112" s="71"/>
      <c r="D112" s="95"/>
      <c r="E112" s="72" t="s">
        <v>118</v>
      </c>
      <c r="F112" s="73"/>
      <c r="G112" s="73"/>
      <c r="H112" s="69">
        <v>6</v>
      </c>
    </row>
  </sheetData>
  <mergeCells count="60">
    <mergeCell ref="C8:E8"/>
    <mergeCell ref="B1:B2"/>
    <mergeCell ref="C1:F2"/>
    <mergeCell ref="G1:H2"/>
    <mergeCell ref="A3:H3"/>
    <mergeCell ref="A4:H4"/>
    <mergeCell ref="C29:E29"/>
    <mergeCell ref="G9:H9"/>
    <mergeCell ref="A10:H10"/>
    <mergeCell ref="A11:H11"/>
    <mergeCell ref="C15:E15"/>
    <mergeCell ref="A16:B16"/>
    <mergeCell ref="F16:H16"/>
    <mergeCell ref="A17:H17"/>
    <mergeCell ref="A18:H18"/>
    <mergeCell ref="C22:E22"/>
    <mergeCell ref="A24:H24"/>
    <mergeCell ref="A25:H25"/>
    <mergeCell ref="A53:H53"/>
    <mergeCell ref="A30:B30"/>
    <mergeCell ref="A31:H31"/>
    <mergeCell ref="A32:H32"/>
    <mergeCell ref="C36:E36"/>
    <mergeCell ref="A38:H38"/>
    <mergeCell ref="A39:H39"/>
    <mergeCell ref="C43:E43"/>
    <mergeCell ref="A45:H45"/>
    <mergeCell ref="A46:H46"/>
    <mergeCell ref="C50:E50"/>
    <mergeCell ref="A52:H52"/>
    <mergeCell ref="A103:H103"/>
    <mergeCell ref="C57:E57"/>
    <mergeCell ref="A59:H59"/>
    <mergeCell ref="A60:H60"/>
    <mergeCell ref="C71:E71"/>
    <mergeCell ref="A73:H73"/>
    <mergeCell ref="A74:H74"/>
    <mergeCell ref="C81:E81"/>
    <mergeCell ref="G82:H82"/>
    <mergeCell ref="A83:H83"/>
    <mergeCell ref="A84:H84"/>
    <mergeCell ref="C102:E102"/>
    <mergeCell ref="B104:C105"/>
    <mergeCell ref="D104:E105"/>
    <mergeCell ref="F104:H105"/>
    <mergeCell ref="A106:C106"/>
    <mergeCell ref="D106:D112"/>
    <mergeCell ref="E106:H106"/>
    <mergeCell ref="B107:C107"/>
    <mergeCell ref="E107:G107"/>
    <mergeCell ref="B108:C108"/>
    <mergeCell ref="E108:G108"/>
    <mergeCell ref="B112:C112"/>
    <mergeCell ref="E112:G112"/>
    <mergeCell ref="B109:C109"/>
    <mergeCell ref="E109:G109"/>
    <mergeCell ref="B110:C110"/>
    <mergeCell ref="E110:G110"/>
    <mergeCell ref="B111:C111"/>
    <mergeCell ref="E111:G111"/>
  </mergeCells>
  <pageMargins left="0.25" right="0.25" top="0.75" bottom="0.75" header="0.3" footer="0.3"/>
  <pageSetup paperSize="9" scale="7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Tuz 11 BOQs</vt:lpstr>
      <vt:lpstr>'Tuz 11 BOQs'!Print_Area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Alan</dc:creator>
  <cp:lastModifiedBy>Rashid, Alan</cp:lastModifiedBy>
  <dcterms:created xsi:type="dcterms:W3CDTF">2021-03-24T09:34:53Z</dcterms:created>
  <dcterms:modified xsi:type="dcterms:W3CDTF">2021-03-24T11:24:12Z</dcterms:modified>
</cp:coreProperties>
</file>