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Fadi Matti\Desktop\Sinjar Fencing Tender\for posting\"/>
    </mc:Choice>
  </mc:AlternateContent>
  <bookViews>
    <workbookView xWindow="0" yWindow="0" windowWidth="2148" windowHeight="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Analysis'!$A$1:$J$41</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G17" i="1" l="1"/>
  <c r="G10" i="1" l="1"/>
  <c r="G11" i="1"/>
  <c r="G12" i="1"/>
  <c r="G13" i="1"/>
  <c r="G14" i="1"/>
  <c r="G15" i="1"/>
  <c r="G16" i="1"/>
  <c r="G18" i="1"/>
  <c r="G9" i="1"/>
  <c r="G19" i="1" l="1"/>
</calcChain>
</file>

<file path=xl/sharedStrings.xml><?xml version="1.0" encoding="utf-8"?>
<sst xmlns="http://schemas.openxmlformats.org/spreadsheetml/2006/main" count="75" uniqueCount="68">
  <si>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</si>
  <si>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</si>
  <si>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</si>
  <si>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</si>
  <si>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</si>
  <si>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</si>
  <si>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</si>
  <si>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Supplier: Please fill out all white boxes</t>
  </si>
  <si>
    <t>Samaritan's Purse Information Area Only</t>
  </si>
  <si>
    <t>Validity of Quote: 
مدة صلاحية العرض</t>
  </si>
  <si>
    <t>Payment Terms:
شروط الدفع وتسديد الأجور</t>
  </si>
  <si>
    <t>Delivery Time:
وقت التجهيز</t>
  </si>
  <si>
    <t>Description الوصف</t>
  </si>
  <si>
    <t>Quantity
الكمية</t>
  </si>
  <si>
    <t>Unit
الوحدة</t>
  </si>
  <si>
    <t>Date RFQ Completed:</t>
  </si>
  <si>
    <t>Total Price</t>
  </si>
  <si>
    <t>Additional Comments
تعليقات اضافية</t>
  </si>
  <si>
    <t xml:space="preserve">
Supplier Stamp 
ختم المورد</t>
  </si>
  <si>
    <t>نعم ام لا
Yes or No</t>
  </si>
  <si>
    <t>Gate</t>
  </si>
  <si>
    <t xml:space="preserve"> Post</t>
  </si>
  <si>
    <t>ML</t>
  </si>
  <si>
    <t>Kg</t>
  </si>
  <si>
    <t>M3</t>
  </si>
  <si>
    <t>plots</t>
  </si>
  <si>
    <t xml:space="preserve">Unit
</t>
  </si>
  <si>
    <t>Provide Individual BOQs, engineering drawings work plans for each work site plot according the actual dimension of the land</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</si>
  <si>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</si>
  <si>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r>
      <rPr>
        <b/>
        <sz val="8"/>
        <color rgb="FFFF0000"/>
        <rFont val="Calibri"/>
        <family val="2"/>
        <scheme val="minor"/>
      </rPr>
      <t xml:space="preserve">* </t>
    </r>
    <r>
      <rPr>
        <b/>
        <sz val="8"/>
        <color theme="0"/>
        <rFont val="Calibri"/>
        <family val="2"/>
        <scheme val="minor"/>
      </rPr>
      <t xml:space="preserve"> Please fill out all the information required below  يرجى ملء جميع المعلومات المطلوبة أدناه</t>
    </r>
  </si>
  <si>
    <t>Warranty Duration: 
 مدة الضمان</t>
  </si>
  <si>
    <t>Payment Type:  
 طريقة الدفع</t>
  </si>
  <si>
    <t xml:space="preserve"> 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</si>
  <si>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REQUEST FOR QUOTATION (RFQ)</t>
  </si>
  <si>
    <t>Standard distance to use between each post is 3 meters AND distance between angular posts must not be more than 18 meters.</t>
  </si>
  <si>
    <t>Provide company CV</t>
  </si>
  <si>
    <t>Note A)</t>
  </si>
  <si>
    <t>Note B)</t>
  </si>
  <si>
    <t>Note C)</t>
  </si>
  <si>
    <t>Note D)</t>
  </si>
  <si>
    <t>Note E)</t>
  </si>
  <si>
    <t>Note F)</t>
  </si>
  <si>
    <t>Note G)</t>
  </si>
  <si>
    <t>Note H)</t>
  </si>
  <si>
    <t>1) Warranty: Minimum of 12 months, however Bidders are welcome to offer a longer warranty period, this will be considered during  the evaluation.</t>
  </si>
  <si>
    <t>Supply, prepare, dig and install Concrete Mix Components for 6,804 concrete bases for posts and poles for the farms’ fences: The required Dimensions of the concrete base hole is 30*50 cm cylindrical to install concrete support hole for the posts/poles and corners of the gate posts . Using concrete mix ratio 1:2:4 (concrete type C25), curing period is for 48 hours, see attached drawings no#5</t>
  </si>
  <si>
    <t>Title: SINJAR Fencing Supply and Installation Tender 
(North, South and Mountain)</t>
  </si>
  <si>
    <r>
      <t>Supply and install BRC Fencing Gates</t>
    </r>
    <r>
      <rPr>
        <b/>
        <sz val="12"/>
        <color rgb="FFFF0000"/>
        <rFont val="Calibri"/>
        <family val="2"/>
        <scheme val="minor"/>
      </rPr>
      <t xml:space="preserve"> </t>
    </r>
    <r>
      <rPr>
        <b/>
        <sz val="8"/>
        <rFont val="Calibri"/>
        <family val="2"/>
        <scheme val="minor"/>
      </rPr>
      <t>for the farms: Supply and install metal Gate for fence (4*2) meters. 1.9 meters height (with 10 cm space between bottom of fence frame and ground) with locks (mesh plate thickness =</t>
    </r>
    <r>
      <rPr>
        <b/>
        <sz val="11"/>
        <color rgb="FFFF0000"/>
        <rFont val="Calibri"/>
        <family val="2"/>
        <scheme val="minor"/>
      </rPr>
      <t xml:space="preserve"> </t>
    </r>
    <r>
      <rPr>
        <b/>
        <sz val="11"/>
        <color rgb="FF0070C0"/>
        <rFont val="Calibri"/>
        <family val="2"/>
        <scheme val="minor"/>
      </rPr>
      <t>2.5mm</t>
    </r>
    <r>
      <rPr>
        <b/>
        <sz val="8"/>
        <rFont val="Calibri"/>
        <family val="2"/>
        <scheme val="minor"/>
      </rPr>
      <t xml:space="preserve"> and 3 inch diameter, fixed by welding), square tube 2.5 ML, Dim. 100x100x3mm as external post closed lid, and 40x40x</t>
    </r>
    <r>
      <rPr>
        <b/>
        <sz val="11"/>
        <color rgb="FF0070C0"/>
        <rFont val="Calibri"/>
        <family val="2"/>
        <scheme val="minor"/>
      </rPr>
      <t>1.5mm</t>
    </r>
    <r>
      <rPr>
        <b/>
        <sz val="8"/>
        <rFont val="Calibri"/>
        <family val="2"/>
        <scheme val="minor"/>
      </rPr>
      <t xml:space="preserve"> internal square tube frame with 6 hinges and all the other necessary accessories, The gate must be painted with one layer of anti-rust paint, see attached gate drawing detail no#1</t>
    </r>
  </si>
  <si>
    <r>
      <t xml:space="preserve">Provide the required labor and tools Installation:
Recruit the needed Labor, use equipment, and tools for farms’ fencing installations for 54 individual 1-dunum plots of land </t>
    </r>
    <r>
      <rPr>
        <b/>
        <sz val="11"/>
        <color rgb="FF0070C0"/>
        <rFont val="Calibri"/>
        <family val="2"/>
        <scheme val="minor"/>
      </rPr>
      <t>of 100*25 meters</t>
    </r>
    <r>
      <rPr>
        <b/>
        <sz val="11"/>
        <rFont val="Calibri"/>
        <family val="2"/>
        <scheme val="minor"/>
      </rPr>
      <t xml:space="preserve"> </t>
    </r>
    <r>
      <rPr>
        <b/>
        <sz val="8"/>
        <rFont val="Calibri"/>
        <family val="2"/>
        <scheme val="minor"/>
      </rPr>
      <t>( Payment will be proportionate with the number of plot completed )</t>
    </r>
  </si>
  <si>
    <r>
      <t xml:space="preserve">Provide the required labor and tools Installation:
Recruit the needed Labor, use equipment, and tools for farms’ fencing installations for 54 individual 1-dunum plots of land </t>
    </r>
    <r>
      <rPr>
        <b/>
        <sz val="11"/>
        <color rgb="FF0070C0"/>
        <rFont val="Calibri"/>
        <family val="2"/>
        <scheme val="minor"/>
      </rPr>
      <t>of 50*50 meters</t>
    </r>
    <r>
      <rPr>
        <b/>
        <sz val="11"/>
        <rFont val="Calibri"/>
        <family val="2"/>
        <scheme val="minor"/>
      </rPr>
      <t xml:space="preserve"> </t>
    </r>
    <r>
      <rPr>
        <b/>
        <sz val="8"/>
        <rFont val="Calibri"/>
        <family val="2"/>
        <scheme val="minor"/>
      </rPr>
      <t>(Payment will be proportionate with the number of plot completed )</t>
    </r>
  </si>
  <si>
    <r>
      <t>Galvanized steel tie wire</t>
    </r>
    <r>
      <rPr>
        <b/>
        <sz val="11"/>
        <rFont val="Calibri"/>
        <family val="2"/>
        <scheme val="minor"/>
      </rPr>
      <t xml:space="preserve"> </t>
    </r>
    <r>
      <rPr>
        <b/>
        <sz val="11"/>
        <color rgb="FF0070C0"/>
        <rFont val="Calibri"/>
        <family val="2"/>
        <scheme val="minor"/>
      </rPr>
      <t>1.5mm</t>
    </r>
    <r>
      <rPr>
        <b/>
        <sz val="8"/>
        <rFont val="Calibri"/>
        <family val="2"/>
        <scheme val="minor"/>
      </rPr>
      <t xml:space="preserve"> thickness (to connect all the items</t>
    </r>
    <r>
      <rPr>
        <b/>
        <sz val="8"/>
        <color rgb="FF0070C0"/>
        <rFont val="Calibri"/>
        <family val="2"/>
        <scheme val="minor"/>
      </rPr>
      <t xml:space="preserve"> </t>
    </r>
    <r>
      <rPr>
        <b/>
        <sz val="11"/>
        <color rgb="FF0070C0"/>
        <rFont val="Calibri"/>
        <family val="2"/>
        <scheme val="minor"/>
      </rPr>
      <t>every 30 cm</t>
    </r>
    <r>
      <rPr>
        <b/>
        <sz val="8"/>
        <rFont val="Calibri"/>
        <family val="2"/>
        <scheme val="minor"/>
      </rPr>
      <t>)</t>
    </r>
  </si>
  <si>
    <r>
      <t>Supply and install Tie wire</t>
    </r>
    <r>
      <rPr>
        <b/>
        <sz val="11"/>
        <rFont val="Calibri"/>
        <family val="2"/>
        <scheme val="minor"/>
      </rPr>
      <t xml:space="preserve"> </t>
    </r>
    <r>
      <rPr>
        <b/>
        <sz val="11"/>
        <color rgb="FF0070C0"/>
        <rFont val="Calibri"/>
        <family val="2"/>
        <scheme val="minor"/>
      </rPr>
      <t>2.5 mm</t>
    </r>
    <r>
      <rPr>
        <b/>
        <sz val="8"/>
        <rFont val="Calibri"/>
        <family val="2"/>
        <scheme val="minor"/>
      </rPr>
      <t xml:space="preserve"> thickness, must be fixed by tie wire in each post, see attached drawing no#2 &amp; 4</t>
    </r>
  </si>
  <si>
    <r>
      <t>Supply and install chain-link Mesh fencing, 1.8 meter high, 3 inch diameter (from side to side), thickness</t>
    </r>
    <r>
      <rPr>
        <b/>
        <sz val="11"/>
        <color rgb="FF0070C0"/>
        <rFont val="Calibri"/>
        <family val="2"/>
        <scheme val="minor"/>
      </rPr>
      <t xml:space="preserve"> 2.5 mm.</t>
    </r>
    <r>
      <rPr>
        <b/>
        <sz val="8"/>
        <rFont val="Calibri"/>
        <family val="2"/>
        <scheme val="minor"/>
      </rPr>
      <t xml:space="preserve"> Must be no spacing between the bottom of the mesh and the ground, see attached drawings no#4</t>
    </r>
  </si>
  <si>
    <r>
      <t>Galvanized, non-rust, single vertical posts closed lid, three tie wire holes in the Top (1.8 meters high), Middle (0.9 meters high) and Bottom (10 cm high), 2.5 meter length,</t>
    </r>
    <r>
      <rPr>
        <b/>
        <sz val="8"/>
        <color rgb="FFFF0000"/>
        <rFont val="Calibri"/>
        <family val="2"/>
        <scheme val="minor"/>
      </rPr>
      <t xml:space="preserve"> </t>
    </r>
    <r>
      <rPr>
        <b/>
        <sz val="11"/>
        <color rgb="FF0070C0"/>
        <rFont val="Calibri"/>
        <family val="2"/>
        <scheme val="minor"/>
      </rPr>
      <t>2.5 inch</t>
    </r>
    <r>
      <rPr>
        <b/>
        <sz val="8"/>
        <color rgb="FFFF0000"/>
        <rFont val="Calibri"/>
        <family val="2"/>
        <scheme val="minor"/>
      </rPr>
      <t xml:space="preserve"> </t>
    </r>
    <r>
      <rPr>
        <b/>
        <sz val="8"/>
        <rFont val="Calibri"/>
        <family val="2"/>
        <scheme val="minor"/>
      </rPr>
      <t>diameter,</t>
    </r>
    <r>
      <rPr>
        <b/>
        <sz val="11"/>
        <color rgb="FFFF0000"/>
        <rFont val="Calibri"/>
        <family val="2"/>
        <scheme val="minor"/>
      </rPr>
      <t xml:space="preserve"> </t>
    </r>
    <r>
      <rPr>
        <b/>
        <sz val="11"/>
        <color rgb="FF0070C0"/>
        <rFont val="Calibri"/>
        <family val="2"/>
        <scheme val="minor"/>
      </rPr>
      <t>1.5mm</t>
    </r>
    <r>
      <rPr>
        <b/>
        <sz val="8"/>
        <rFont val="Calibri"/>
        <family val="2"/>
        <scheme val="minor"/>
      </rPr>
      <t xml:space="preserve"> metal thickness. Fixing of tie wire should be by virtual lapping for every single post. see attached posts drawing detail no#2</t>
    </r>
  </si>
  <si>
    <r>
      <t>Galvanized, non-rust. Angular support unit, each unit contain (1 vertical post + 2 angular support posts + accessories). 2.5 meter length,</t>
    </r>
    <r>
      <rPr>
        <b/>
        <sz val="8"/>
        <color rgb="FF0070C0"/>
        <rFont val="Calibri"/>
        <family val="2"/>
        <scheme val="minor"/>
      </rPr>
      <t xml:space="preserve"> </t>
    </r>
    <r>
      <rPr>
        <b/>
        <sz val="11"/>
        <color rgb="FF0070C0"/>
        <rFont val="Calibri"/>
        <family val="2"/>
        <scheme val="minor"/>
      </rPr>
      <t>2.5 inch</t>
    </r>
    <r>
      <rPr>
        <b/>
        <sz val="8"/>
        <rFont val="Calibri"/>
        <family val="2"/>
        <scheme val="minor"/>
      </rPr>
      <t xml:space="preserve"> diameter,</t>
    </r>
    <r>
      <rPr>
        <b/>
        <sz val="11"/>
        <rFont val="Calibri"/>
        <family val="2"/>
        <scheme val="minor"/>
      </rPr>
      <t xml:space="preserve"> </t>
    </r>
    <r>
      <rPr>
        <b/>
        <sz val="11"/>
        <color rgb="FF0070C0"/>
        <rFont val="Calibri"/>
        <family val="2"/>
        <scheme val="minor"/>
      </rPr>
      <t>1.5mm</t>
    </r>
    <r>
      <rPr>
        <b/>
        <sz val="11"/>
        <rFont val="Calibri"/>
        <family val="2"/>
        <scheme val="minor"/>
      </rPr>
      <t xml:space="preserve"> </t>
    </r>
    <r>
      <rPr>
        <b/>
        <sz val="8"/>
        <rFont val="Calibri"/>
        <family val="2"/>
        <scheme val="minor"/>
      </rPr>
      <t>metal thickness for the vertical post &amp;</t>
    </r>
    <r>
      <rPr>
        <b/>
        <sz val="11"/>
        <color rgb="FFFF0000"/>
        <rFont val="Calibri"/>
        <family val="2"/>
        <scheme val="minor"/>
      </rPr>
      <t xml:space="preserve"> </t>
    </r>
    <r>
      <rPr>
        <b/>
        <sz val="11"/>
        <color rgb="FF0070C0"/>
        <rFont val="Calibri"/>
        <family val="2"/>
        <scheme val="minor"/>
      </rPr>
      <t>2.5 inch</t>
    </r>
    <r>
      <rPr>
        <b/>
        <sz val="8"/>
        <rFont val="Calibri"/>
        <family val="2"/>
        <scheme val="minor"/>
      </rPr>
      <t xml:space="preserve"> diameter,</t>
    </r>
    <r>
      <rPr>
        <b/>
        <sz val="11"/>
        <rFont val="Calibri"/>
        <family val="2"/>
        <scheme val="minor"/>
      </rPr>
      <t xml:space="preserve"> </t>
    </r>
    <r>
      <rPr>
        <b/>
        <sz val="11"/>
        <color rgb="FF0070C0"/>
        <rFont val="Calibri"/>
        <family val="2"/>
        <scheme val="minor"/>
      </rPr>
      <t>1.5mm</t>
    </r>
    <r>
      <rPr>
        <b/>
        <sz val="8"/>
        <color rgb="FF0070C0"/>
        <rFont val="Calibri"/>
        <family val="2"/>
        <scheme val="minor"/>
      </rPr>
      <t xml:space="preserve"> </t>
    </r>
    <r>
      <rPr>
        <b/>
        <sz val="8"/>
        <rFont val="Calibri"/>
        <family val="2"/>
        <scheme val="minor"/>
      </rPr>
      <t>thickness,</t>
    </r>
    <r>
      <rPr>
        <b/>
        <sz val="12"/>
        <color rgb="FFFF0000"/>
        <rFont val="Calibri"/>
        <family val="2"/>
        <scheme val="minor"/>
      </rPr>
      <t xml:space="preserve"> </t>
    </r>
    <r>
      <rPr>
        <b/>
        <sz val="12"/>
        <color rgb="FF0070C0"/>
        <rFont val="Calibri"/>
        <family val="2"/>
        <scheme val="minor"/>
      </rPr>
      <t>2 ml</t>
    </r>
    <r>
      <rPr>
        <b/>
        <sz val="8"/>
        <rFont val="Calibri"/>
        <family val="2"/>
        <scheme val="minor"/>
      </rPr>
      <t xml:space="preserve"> for the angular support posts (0.5 m under the ground). see attached drawings no#3. Fixing must be by welding or by screws</t>
    </r>
  </si>
  <si>
    <r>
      <t>The above quantities are the maximum of what we need and may use all or some of it as needed. The quantities listed are for 54 individual 1 donem plots</t>
    </r>
    <r>
      <rPr>
        <b/>
        <sz val="10"/>
        <color rgb="FF0070C0"/>
        <rFont val="Calibri"/>
        <family val="2"/>
        <scheme val="minor"/>
      </rPr>
      <t xml:space="preserve"> </t>
    </r>
    <r>
      <rPr>
        <b/>
        <u/>
        <sz val="10"/>
        <color rgb="FF0070C0"/>
        <rFont val="Calibri"/>
        <family val="2"/>
        <scheme val="minor"/>
      </rPr>
      <t xml:space="preserve">estimated at 25 meter x 100 meter or 50 meter x 50 meter. </t>
    </r>
    <r>
      <rPr>
        <b/>
        <sz val="10"/>
        <color theme="1"/>
        <rFont val="Calibri"/>
        <family val="2"/>
        <scheme val="minor"/>
      </rPr>
      <t xml:space="preserve">The required used amount may be lower and </t>
    </r>
    <r>
      <rPr>
        <b/>
        <u/>
        <sz val="10"/>
        <color theme="1"/>
        <rFont val="Calibri"/>
        <family val="2"/>
        <scheme val="minor"/>
      </rPr>
      <t>Samaritan's Purse is only obligated to pay for all items installed and used.</t>
    </r>
    <r>
      <rPr>
        <b/>
        <sz val="10"/>
        <color theme="1"/>
        <rFont val="Calibri"/>
        <family val="2"/>
        <scheme val="minor"/>
      </rPr>
      <t xml:space="preserve"> </t>
    </r>
  </si>
  <si>
    <r>
      <t xml:space="preserve">2) Regardless of the warranty period proposed by the Bidders, Samaritan's Purse will withhold a 10% of the total contract value as a deposit to secure the warranty for </t>
    </r>
    <r>
      <rPr>
        <b/>
        <u/>
        <sz val="10"/>
        <color theme="1"/>
        <rFont val="Calibri"/>
        <family val="2"/>
        <scheme val="minor"/>
      </rPr>
      <t xml:space="preserve">one year only </t>
    </r>
    <r>
      <rPr>
        <b/>
        <sz val="10"/>
        <color theme="1"/>
        <rFont val="Calibri"/>
        <family val="2"/>
        <scheme val="minor"/>
      </rPr>
      <t xml:space="preserve"> from the date of handover.</t>
    </r>
  </si>
  <si>
    <r>
      <t xml:space="preserve">Delivery time should NOT be more than </t>
    </r>
    <r>
      <rPr>
        <b/>
        <u/>
        <sz val="10"/>
        <color rgb="FF0070C0"/>
        <rFont val="Calibri"/>
        <family val="2"/>
        <scheme val="minor"/>
      </rPr>
      <t>45 CALENDAR DAYS</t>
    </r>
    <r>
      <rPr>
        <b/>
        <sz val="10"/>
        <color theme="1"/>
        <rFont val="Calibri"/>
        <family val="2"/>
        <scheme val="minor"/>
      </rPr>
      <t xml:space="preserve"> from siging the contract, including preparing the BOQ's and drawings, providing materials, and installation.  The Bidder must meet and or exceed Samaritan's Purse expectations.</t>
    </r>
  </si>
  <si>
    <r>
      <t xml:space="preserve">Unit price </t>
    </r>
    <r>
      <rPr>
        <b/>
        <sz val="9"/>
        <color rgb="FF0070C0"/>
        <rFont val="Calibri"/>
        <family val="2"/>
        <scheme val="minor"/>
      </rPr>
      <t>(USD)</t>
    </r>
    <r>
      <rPr>
        <b/>
        <sz val="9"/>
        <color rgb="FF000000"/>
        <rFont val="Calibri"/>
        <family val="2"/>
        <scheme val="minor"/>
      </rPr>
      <t xml:space="preserve">
 سعر الوحدة (الدولار الامريكي)</t>
    </r>
  </si>
  <si>
    <r>
      <t xml:space="preserve">Total Price </t>
    </r>
    <r>
      <rPr>
        <b/>
        <sz val="9"/>
        <color rgb="FF0070C0"/>
        <rFont val="Calibri"/>
        <family val="2"/>
        <scheme val="minor"/>
      </rPr>
      <t>(USD)</t>
    </r>
    <r>
      <rPr>
        <b/>
        <sz val="9"/>
        <color rgb="FF000000"/>
        <rFont val="Calibri"/>
        <family val="2"/>
        <scheme val="minor"/>
      </rPr>
      <t xml:space="preserve">
 المجموع (بالدولار الامريكي) </t>
    </r>
  </si>
  <si>
    <t>The  company is responsible for any checkpoint requirements for delivery to 54 different locations in Sinjar ((North, South and Mountain)</t>
  </si>
  <si>
    <t>The supplier will be responsible for creating 54 BOQs, provide the site plan drawing, suppling all listed fencing materials, and installation of the fencing according to the mutually approved BOQs and drawings but can be less.</t>
  </si>
  <si>
    <t>Date: 23-June-2021</t>
  </si>
  <si>
    <r>
      <t xml:space="preserve">Does the company provide a warranty and take responsibility for malfunctions of the materials? If YES how long?
</t>
    </r>
    <r>
      <rPr>
        <b/>
        <sz val="9"/>
        <color rgb="FFFF0000"/>
        <rFont val="Calibri"/>
        <family val="2"/>
        <scheme val="minor"/>
      </rPr>
      <t>(Please write your answer in the comments section)</t>
    </r>
    <r>
      <rPr>
        <b/>
        <sz val="9"/>
        <rFont val="Calibri"/>
        <family val="2"/>
        <scheme val="minor"/>
      </rPr>
      <t xml:space="preserve">
</t>
    </r>
  </si>
  <si>
    <r>
      <t xml:space="preserve">Dose the company has been registered in GOI? if YES attached copy of the registration
</t>
    </r>
    <r>
      <rPr>
        <b/>
        <sz val="9"/>
        <color rgb="FFFF0000"/>
        <rFont val="Calibri"/>
        <family val="2"/>
        <scheme val="minor"/>
      </rPr>
      <t>(Please write your answer in the comments section)</t>
    </r>
    <r>
      <rPr>
        <b/>
        <sz val="9"/>
        <rFont val="Calibri"/>
        <family val="2"/>
        <scheme val="minor"/>
      </rPr>
      <t xml:space="preserve">
</t>
    </r>
  </si>
  <si>
    <r>
      <t xml:space="preserve">Does the company has done any similar works for any other NGO/entity? if YES please attach Doc. proof that
</t>
    </r>
    <r>
      <rPr>
        <b/>
        <sz val="9"/>
        <color rgb="FFFF0000"/>
        <rFont val="Calibri"/>
        <family val="2"/>
        <scheme val="minor"/>
      </rPr>
      <t>(Please write your answer in the comments section)</t>
    </r>
    <r>
      <rPr>
        <b/>
        <sz val="9"/>
        <rFont val="Calibri"/>
        <family val="2"/>
        <scheme val="minor"/>
      </rPr>
      <t xml:space="preserve">
</t>
    </r>
  </si>
  <si>
    <r>
      <t xml:space="preserve">Does the company has previous experience with NGOs/Government? if YES please attach Doc. proof that
</t>
    </r>
    <r>
      <rPr>
        <b/>
        <sz val="9"/>
        <color rgb="FFFF0000"/>
        <rFont val="Calibri"/>
        <family val="2"/>
        <scheme val="minor"/>
      </rPr>
      <t>(Please write your answer in the comments section)</t>
    </r>
    <r>
      <rPr>
        <b/>
        <sz val="9"/>
        <rFont val="Calibri"/>
        <family val="2"/>
        <scheme val="minor"/>
      </rPr>
      <t xml:space="preserve">
</t>
    </r>
  </si>
  <si>
    <r>
      <t xml:space="preserve">Will the company be able to provide tax clearance statement from GOI? If any available, please attach
</t>
    </r>
    <r>
      <rPr>
        <b/>
        <sz val="9"/>
        <color rgb="FFFF0000"/>
        <rFont val="Calibri"/>
        <family val="2"/>
        <scheme val="minor"/>
      </rPr>
      <t>(Please write your answer in the comments section)</t>
    </r>
    <r>
      <rPr>
        <b/>
        <sz val="9"/>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</si>
</sst>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 numFmtId="168" formatCode="_(* #,##0_);_(* \(#,##0\);_(* &quot;-&quot;??_);_(@_)"/>
  </numFmts>
  <fonts count="66">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8"/>
      <color theme="1"/>
      <name val="Calibri"/>
      <family val="2"/>
      <scheme val="minor"/>
    </font>
    <font>
      <b/>
      <sz val="8"/>
      <name val="Calibri"/>
      <family val="2"/>
      <scheme val="minor"/>
    </font>
    <font>
      <b/>
      <sz val="8"/>
      <color theme="0"/>
      <name val="Calibri"/>
      <family val="2"/>
      <scheme val="minor"/>
    </font>
    <font>
      <b/>
      <sz val="8"/>
      <color theme="1"/>
      <name val="Calibri"/>
      <family val="2"/>
      <scheme val="minor"/>
    </font>
    <font>
      <b/>
      <i/>
      <sz val="8"/>
      <color theme="0"/>
      <name val="Calibri"/>
      <family val="2"/>
      <scheme val="minor"/>
    </font>
    <font>
      <b/>
      <sz val="8"/>
      <color rgb="FF000000"/>
      <name val="Calibri"/>
      <family val="2"/>
      <scheme val="minor"/>
    </font>
    <font>
      <b/>
      <sz val="8"/>
      <color rgb="FFFF0000"/>
      <name val="Calibri"/>
      <family val="2"/>
      <scheme val="minor"/>
    </font>
    <font>
      <b/>
      <sz val="8"/>
      <color indexed="8"/>
      <name val="Calibri"/>
      <family val="2"/>
    </font>
    <font>
      <b/>
      <sz val="8"/>
      <color theme="0" tint="-0.34998626667073579"/>
      <name val="Calibri"/>
      <family val="2"/>
      <scheme val="minor"/>
    </font>
    <font>
      <b/>
      <sz val="14"/>
      <color theme="0"/>
      <name val="Calibri"/>
      <family val="2"/>
      <scheme val="minor"/>
    </font>
    <font>
      <sz val="14"/>
      <color theme="1"/>
      <name val="Calibri"/>
      <family val="2"/>
      <scheme val="minor"/>
    </font>
    <font>
      <b/>
      <sz val="12"/>
      <color theme="1"/>
      <name val="Calibri"/>
      <family val="2"/>
      <scheme val="minor"/>
    </font>
    <font>
      <b/>
      <sz val="12"/>
      <color rgb="FF000000"/>
      <name val="Calibri"/>
      <family val="2"/>
      <scheme val="minor"/>
    </font>
    <font>
      <b/>
      <sz val="12"/>
      <name val="Calibri"/>
      <family val="2"/>
      <scheme val="minor"/>
    </font>
    <font>
      <b/>
      <sz val="12"/>
      <color rgb="FFFF0000"/>
      <name val="Calibri"/>
      <family val="2"/>
      <scheme val="minor"/>
    </font>
    <font>
      <b/>
      <sz val="11"/>
      <color rgb="FFFF0000"/>
      <name val="Calibri"/>
      <family val="2"/>
      <scheme val="minor"/>
    </font>
    <font>
      <b/>
      <sz val="11"/>
      <name val="Calibri"/>
      <family val="2"/>
      <scheme val="minor"/>
    </font>
    <font>
      <b/>
      <sz val="10"/>
      <color theme="1"/>
      <name val="Calibri"/>
      <family val="2"/>
      <scheme val="minor"/>
    </font>
    <font>
      <b/>
      <sz val="10"/>
      <name val="Calibri"/>
      <family val="2"/>
      <scheme val="minor"/>
    </font>
    <font>
      <b/>
      <sz val="16"/>
      <color theme="1"/>
      <name val="Calibri"/>
      <family val="2"/>
      <scheme val="minor"/>
    </font>
    <font>
      <b/>
      <sz val="8"/>
      <color rgb="FF0070C0"/>
      <name val="Calibri"/>
      <family val="2"/>
      <scheme val="minor"/>
    </font>
    <font>
      <b/>
      <sz val="12"/>
      <color rgb="FF0070C0"/>
      <name val="Calibri"/>
      <family val="2"/>
      <scheme val="minor"/>
    </font>
    <font>
      <b/>
      <sz val="11"/>
      <color rgb="FF0070C0"/>
      <name val="Calibri"/>
      <family val="2"/>
      <scheme val="minor"/>
    </font>
    <font>
      <b/>
      <sz val="8"/>
      <color theme="5" tint="-0.249977111117893"/>
      <name val="Calibri"/>
      <family val="2"/>
      <scheme val="minor"/>
    </font>
    <font>
      <b/>
      <sz val="9"/>
      <color rgb="FFFF0000"/>
      <name val="Calibri"/>
      <family val="2"/>
      <scheme val="minor"/>
    </font>
    <font>
      <b/>
      <sz val="9"/>
      <color rgb="FF0070C0"/>
      <name val="Calibri"/>
      <family val="2"/>
      <scheme val="minor"/>
    </font>
    <font>
      <b/>
      <sz val="10"/>
      <color rgb="FF0070C0"/>
      <name val="Calibri"/>
      <family val="2"/>
      <scheme val="minor"/>
    </font>
    <font>
      <b/>
      <u/>
      <sz val="10"/>
      <color rgb="FF0070C0"/>
      <name val="Calibri"/>
      <family val="2"/>
      <scheme val="minor"/>
    </font>
    <font>
      <b/>
      <u/>
      <sz val="10"/>
      <color theme="1"/>
      <name val="Calibri"/>
      <family val="2"/>
      <scheme val="minor"/>
    </font>
    <font>
      <b/>
      <sz val="9"/>
      <color rgb="FF000000"/>
      <name val="Calibri"/>
      <family val="2"/>
      <scheme val="minor"/>
    </font>
    <font>
      <b/>
      <sz val="9"/>
      <color theme="1"/>
      <name val="Calibri"/>
      <family val="2"/>
      <scheme val="minor"/>
    </font>
    <font>
      <b/>
      <sz val="9"/>
      <color indexed="8"/>
      <name val="Calibri"/>
      <family val="2"/>
    </font>
    <font>
      <b/>
      <sz val="9"/>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s>
  <borders count="59">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top style="thin">
        <color theme="0" tint="-0.34998626667073579"/>
      </top>
      <bottom style="medium">
        <color theme="1"/>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theme="1"/>
      </left>
      <right style="thin">
        <color theme="0" tint="-0.34998626667073579"/>
      </right>
      <top style="thin">
        <color theme="0" tint="-0.34998626667073579"/>
      </top>
      <bottom style="dashed">
        <color theme="1"/>
      </bottom>
      <diagonal/>
    </border>
    <border>
      <left style="thin">
        <color theme="0" tint="-0.34998626667073579"/>
      </left>
      <right style="thin">
        <color theme="0" tint="-0.34998626667073579"/>
      </right>
      <top style="thin">
        <color theme="0" tint="-0.34998626667073579"/>
      </top>
      <bottom style="dashed">
        <color theme="1"/>
      </bottom>
      <diagonal/>
    </border>
    <border>
      <left style="thin">
        <color theme="0" tint="-0.34998626667073579"/>
      </left>
      <right style="medium">
        <color theme="1"/>
      </right>
      <top style="thin">
        <color theme="0" tint="-0.34998626667073579"/>
      </top>
      <bottom style="dashed">
        <color theme="1"/>
      </bottom>
      <diagonal/>
    </border>
    <border>
      <left style="medium">
        <color theme="1"/>
      </left>
      <right style="thin">
        <color theme="0" tint="-0.34998626667073579"/>
      </right>
      <top style="dashed">
        <color theme="1"/>
      </top>
      <bottom style="dashed">
        <color theme="1"/>
      </bottom>
      <diagonal/>
    </border>
    <border>
      <left style="thin">
        <color theme="0" tint="-0.34998626667073579"/>
      </left>
      <right style="thin">
        <color theme="0" tint="-0.34998626667073579"/>
      </right>
      <top style="dashed">
        <color theme="1"/>
      </top>
      <bottom style="dashed">
        <color theme="1"/>
      </bottom>
      <diagonal/>
    </border>
    <border>
      <left style="thin">
        <color theme="0" tint="-0.34998626667073579"/>
      </left>
      <right style="medium">
        <color theme="1"/>
      </right>
      <top style="dashed">
        <color theme="1"/>
      </top>
      <bottom style="dashed">
        <color theme="1"/>
      </bottom>
      <diagonal/>
    </border>
    <border>
      <left style="medium">
        <color theme="1"/>
      </left>
      <right style="thin">
        <color theme="0" tint="-0.34998626667073579"/>
      </right>
      <top style="dashed">
        <color theme="1"/>
      </top>
      <bottom style="thin">
        <color theme="0" tint="-0.34998626667073579"/>
      </bottom>
      <diagonal/>
    </border>
    <border>
      <left style="thin">
        <color theme="0" tint="-0.34998626667073579"/>
      </left>
      <right style="thin">
        <color theme="0" tint="-0.34998626667073579"/>
      </right>
      <top style="dashed">
        <color theme="1"/>
      </top>
      <bottom style="thin">
        <color theme="0" tint="-0.34998626667073579"/>
      </bottom>
      <diagonal/>
    </border>
    <border>
      <left style="thin">
        <color theme="0" tint="-0.34998626667073579"/>
      </left>
      <right style="medium">
        <color theme="1"/>
      </right>
      <top style="dashed">
        <color theme="1"/>
      </top>
      <bottom style="thin">
        <color theme="0" tint="-0.34998626667073579"/>
      </bottom>
      <diagonal/>
    </border>
    <border>
      <left style="medium">
        <color theme="1"/>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1"/>
      </right>
      <top style="thin">
        <color theme="0" tint="-0.34998626667073579"/>
      </top>
      <bottom/>
      <diagonal/>
    </border>
    <border>
      <left style="medium">
        <color theme="1"/>
      </left>
      <right style="thin">
        <color theme="0" tint="-0.34998626667073579"/>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medium">
        <color theme="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top/>
      <bottom style="medium">
        <color indexed="64"/>
      </bottom>
      <diagonal/>
    </border>
    <border>
      <left/>
      <right style="medium">
        <color indexed="64"/>
      </right>
      <top/>
      <bottom style="medium">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1"/>
      </right>
      <top/>
      <bottom style="thin">
        <color theme="0" tint="-0.34998626667073579"/>
      </bottom>
      <diagonal/>
    </border>
    <border>
      <left style="medium">
        <color indexed="64"/>
      </left>
      <right style="medium">
        <color theme="1"/>
      </right>
      <top style="medium">
        <color indexed="64"/>
      </top>
      <bottom/>
      <diagonal/>
    </border>
    <border>
      <left style="medium">
        <color indexed="64"/>
      </left>
      <right style="medium">
        <color theme="1"/>
      </right>
      <top/>
      <bottom style="medium">
        <color indexed="64"/>
      </bottom>
      <diagonal/>
    </border>
  </borders>
  <cellStyleXfs count="649">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 fillId="0" borderId="0"/>
    <xf numFmtId="43" fontId="1" fillId="0" borderId="0" applyFont="0" applyFill="0" applyBorder="0" applyAlignment="0" applyProtection="0"/>
  </cellStyleXfs>
  <cellXfs count="122">
    <xf numFmtId="0" fontId="0" fillId="0" borderId="0" xfId="0"/>
    <xf numFmtId="0" fontId="33" fillId="0" borderId="0" xfId="0" applyNumberFormat="1" applyFont="1" applyFill="1" applyBorder="1" applyAlignment="1"/>
    <xf numFmtId="0" fontId="33" fillId="0" borderId="0" xfId="0" applyFont="1" applyFill="1" applyBorder="1" applyAlignment="1">
      <alignment horizontal="left"/>
    </xf>
    <xf numFmtId="0" fontId="33" fillId="0" borderId="0" xfId="0" applyFont="1"/>
    <xf numFmtId="0" fontId="37" fillId="0" borderId="0" xfId="0" applyFont="1" applyFill="1"/>
    <xf numFmtId="0" fontId="38" fillId="27" borderId="19" xfId="0" applyFont="1" applyFill="1" applyBorder="1" applyAlignment="1">
      <alignment horizontal="center" vertical="center" wrapText="1"/>
    </xf>
    <xf numFmtId="0" fontId="38" fillId="27" borderId="15" xfId="0" applyFont="1" applyFill="1" applyBorder="1" applyAlignment="1">
      <alignment horizontal="center" vertical="center" wrapText="1"/>
    </xf>
    <xf numFmtId="0" fontId="34" fillId="26" borderId="15"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3" fillId="0" borderId="0" xfId="0" applyFont="1" applyBorder="1"/>
    <xf numFmtId="0" fontId="36" fillId="0" borderId="0" xfId="0" applyFont="1" applyFill="1" applyBorder="1" applyAlignment="1">
      <alignment horizontal="left" vertical="center" wrapText="1"/>
    </xf>
    <xf numFmtId="0" fontId="33" fillId="0" borderId="0" xfId="0" applyFont="1" applyFill="1" applyBorder="1" applyAlignment="1">
      <alignment horizontal="center" vertical="center"/>
    </xf>
    <xf numFmtId="0" fontId="40" fillId="0" borderId="0" xfId="0" applyNumberFormat="1" applyFont="1" applyFill="1" applyBorder="1" applyAlignment="1">
      <alignment horizontal="left" vertical="center" wrapText="1"/>
    </xf>
    <xf numFmtId="0" fontId="36" fillId="0" borderId="0" xfId="0" applyFont="1" applyFill="1" applyBorder="1" applyAlignment="1">
      <alignment horizontal="center" vertical="top"/>
    </xf>
    <xf numFmtId="0" fontId="40" fillId="0" borderId="0" xfId="0" applyNumberFormat="1" applyFont="1" applyFill="1" applyBorder="1" applyAlignment="1">
      <alignment horizontal="center" vertical="center" wrapText="1"/>
    </xf>
    <xf numFmtId="0" fontId="33" fillId="0" borderId="0" xfId="0" applyNumberFormat="1" applyFont="1" applyFill="1" applyBorder="1" applyAlignment="1">
      <alignment horizontal="center"/>
    </xf>
    <xf numFmtId="0" fontId="40" fillId="0" borderId="0" xfId="0" applyNumberFormat="1" applyFont="1" applyFill="1" applyBorder="1" applyAlignment="1">
      <alignment horizontal="center" vertical="center"/>
    </xf>
    <xf numFmtId="0" fontId="33" fillId="0" borderId="0" xfId="0" applyFont="1" applyFill="1"/>
    <xf numFmtId="0" fontId="33" fillId="0" borderId="0" xfId="0" applyFont="1" applyFill="1" applyAlignment="1">
      <alignment horizontal="center"/>
    </xf>
    <xf numFmtId="0" fontId="33" fillId="0" borderId="0" xfId="0" applyNumberFormat="1" applyFont="1" applyFill="1"/>
    <xf numFmtId="0" fontId="33" fillId="0" borderId="0" xfId="0" applyFont="1" applyAlignment="1">
      <alignment horizontal="center"/>
    </xf>
    <xf numFmtId="0" fontId="33" fillId="0" borderId="0" xfId="0" applyNumberFormat="1" applyFont="1"/>
    <xf numFmtId="0" fontId="34" fillId="0" borderId="46" xfId="0" applyFont="1" applyFill="1" applyBorder="1" applyAlignment="1">
      <alignment horizontal="center" vertical="center" wrapText="1"/>
    </xf>
    <xf numFmtId="0" fontId="38" fillId="2" borderId="19" xfId="0" applyFont="1" applyFill="1" applyBorder="1" applyAlignment="1">
      <alignment horizontal="center" vertical="center" wrapText="1"/>
    </xf>
    <xf numFmtId="0" fontId="38" fillId="2" borderId="42" xfId="0" applyFont="1" applyFill="1" applyBorder="1" applyAlignment="1">
      <alignment horizontal="center" vertical="center" wrapText="1"/>
    </xf>
    <xf numFmtId="0" fontId="46" fillId="29" borderId="15" xfId="0" applyFont="1" applyFill="1" applyBorder="1" applyAlignment="1">
      <alignment horizontal="center" vertical="center" wrapText="1"/>
    </xf>
    <xf numFmtId="43" fontId="34" fillId="0" borderId="15" xfId="648" applyFont="1" applyFill="1" applyBorder="1" applyAlignment="1">
      <alignment vertical="center" wrapText="1"/>
    </xf>
    <xf numFmtId="168" fontId="44" fillId="0" borderId="0" xfId="648" applyNumberFormat="1" applyFont="1"/>
    <xf numFmtId="168" fontId="50" fillId="0" borderId="0" xfId="648" applyNumberFormat="1" applyFont="1" applyAlignment="1">
      <alignment horizontal="center" vertical="center"/>
    </xf>
    <xf numFmtId="0" fontId="50" fillId="0" borderId="0" xfId="0" applyFont="1" applyAlignment="1">
      <alignment horizontal="center" vertical="center"/>
    </xf>
    <xf numFmtId="43" fontId="50" fillId="0" borderId="0" xfId="0" applyNumberFormat="1" applyFont="1" applyAlignment="1">
      <alignment horizontal="center" vertical="center"/>
    </xf>
    <xf numFmtId="0" fontId="51" fillId="26" borderId="15" xfId="0" applyFont="1" applyFill="1" applyBorder="1" applyAlignment="1">
      <alignment horizontal="center" vertical="center" wrapText="1"/>
    </xf>
    <xf numFmtId="0" fontId="33" fillId="0" borderId="0" xfId="0" applyFont="1" applyFill="1" applyAlignment="1">
      <alignment horizontal="center" vertical="center" wrapText="1"/>
    </xf>
    <xf numFmtId="0" fontId="56" fillId="30" borderId="49" xfId="0" applyFont="1" applyFill="1" applyBorder="1" applyAlignment="1">
      <alignment vertical="center" wrapText="1"/>
    </xf>
    <xf numFmtId="0" fontId="62" fillId="29" borderId="15" xfId="0" applyFont="1" applyFill="1" applyBorder="1" applyAlignment="1">
      <alignment horizontal="center" vertical="top" wrapText="1"/>
    </xf>
    <xf numFmtId="0" fontId="64" fillId="29" borderId="16" xfId="0" applyNumberFormat="1" applyFont="1" applyFill="1" applyBorder="1" applyAlignment="1">
      <alignment horizontal="left" vertical="center" wrapText="1"/>
    </xf>
    <xf numFmtId="0" fontId="64" fillId="29" borderId="26" xfId="0" applyNumberFormat="1" applyFont="1" applyFill="1" applyBorder="1" applyAlignment="1">
      <alignment horizontal="left" vertical="center" wrapText="1"/>
    </xf>
    <xf numFmtId="0" fontId="40" fillId="2" borderId="16" xfId="0" applyNumberFormat="1" applyFont="1" applyFill="1" applyBorder="1" applyAlignment="1">
      <alignment horizontal="center" vertical="center"/>
    </xf>
    <xf numFmtId="0" fontId="40" fillId="2" borderId="25" xfId="0" applyNumberFormat="1" applyFont="1" applyFill="1" applyBorder="1" applyAlignment="1">
      <alignment horizontal="center" vertical="center"/>
    </xf>
    <xf numFmtId="0" fontId="40" fillId="2" borderId="26" xfId="0" applyNumberFormat="1" applyFont="1" applyFill="1" applyBorder="1" applyAlignment="1">
      <alignment horizontal="center" vertical="center"/>
    </xf>
    <xf numFmtId="0" fontId="33" fillId="0" borderId="0" xfId="0" applyFont="1" applyAlignment="1">
      <alignment vertical="top"/>
    </xf>
    <xf numFmtId="168" fontId="46" fillId="0" borderId="15" xfId="648" applyNumberFormat="1" applyFont="1" applyFill="1" applyBorder="1" applyAlignment="1">
      <alignment horizontal="left" vertical="center" wrapText="1"/>
    </xf>
    <xf numFmtId="168" fontId="46" fillId="0" borderId="20" xfId="648" applyNumberFormat="1" applyFont="1" applyFill="1" applyBorder="1" applyAlignment="1">
      <alignment horizontal="left" vertical="center" wrapText="1"/>
    </xf>
    <xf numFmtId="0" fontId="34" fillId="0" borderId="15"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50" fillId="30" borderId="50" xfId="0" applyFont="1" applyFill="1" applyBorder="1" applyAlignment="1">
      <alignment horizontal="left" vertical="center" wrapText="1"/>
    </xf>
    <xf numFmtId="0" fontId="50" fillId="30" borderId="51" xfId="0" applyFont="1" applyFill="1" applyBorder="1" applyAlignment="1">
      <alignment horizontal="left" vertical="center" wrapText="1"/>
    </xf>
    <xf numFmtId="0" fontId="50" fillId="30" borderId="52" xfId="0" applyFont="1" applyFill="1" applyBorder="1" applyAlignment="1">
      <alignment horizontal="left" vertical="center" wrapText="1"/>
    </xf>
    <xf numFmtId="0" fontId="34" fillId="0" borderId="46"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26" borderId="16" xfId="0" applyFont="1" applyFill="1" applyBorder="1" applyAlignment="1">
      <alignment horizontal="left" vertical="center" wrapText="1"/>
    </xf>
    <xf numFmtId="0" fontId="34" fillId="26" borderId="26" xfId="0" applyFont="1" applyFill="1" applyBorder="1" applyAlignment="1">
      <alignment horizontal="left" vertical="center" wrapText="1"/>
    </xf>
    <xf numFmtId="0" fontId="45" fillId="29" borderId="19" xfId="0" applyFont="1" applyFill="1" applyBorder="1" applyAlignment="1">
      <alignment horizontal="center" vertical="center" wrapText="1"/>
    </xf>
    <xf numFmtId="0" fontId="45" fillId="29" borderId="15" xfId="0" applyFont="1" applyFill="1" applyBorder="1" applyAlignment="1">
      <alignment horizontal="center" vertical="center" wrapText="1"/>
    </xf>
    <xf numFmtId="0" fontId="45" fillId="0" borderId="15" xfId="0" applyFont="1" applyFill="1" applyBorder="1" applyAlignment="1">
      <alignment horizontal="center" vertical="center" wrapText="1"/>
    </xf>
    <xf numFmtId="43" fontId="35" fillId="0" borderId="15" xfId="648" applyFont="1" applyFill="1" applyBorder="1" applyAlignment="1">
      <alignment horizontal="center" vertical="top" wrapText="1"/>
    </xf>
    <xf numFmtId="43" fontId="35" fillId="0" borderId="20" xfId="648" applyFont="1" applyFill="1" applyBorder="1" applyAlignment="1">
      <alignment horizontal="center" vertical="top" wrapText="1"/>
    </xf>
    <xf numFmtId="0" fontId="42" fillId="28" borderId="17" xfId="0" applyFont="1" applyFill="1" applyBorder="1" applyAlignment="1">
      <alignment horizontal="center" vertical="center"/>
    </xf>
    <xf numFmtId="0" fontId="42" fillId="28" borderId="22" xfId="0" applyFont="1" applyFill="1" applyBorder="1" applyAlignment="1">
      <alignment horizontal="center" vertical="center"/>
    </xf>
    <xf numFmtId="0" fontId="43" fillId="28" borderId="22" xfId="0" applyFont="1" applyFill="1" applyBorder="1" applyAlignment="1"/>
    <xf numFmtId="0" fontId="43" fillId="28" borderId="18" xfId="0" applyFont="1" applyFill="1" applyBorder="1" applyAlignment="1"/>
    <xf numFmtId="0" fontId="36" fillId="29" borderId="15" xfId="0" applyFont="1" applyFill="1" applyBorder="1" applyAlignment="1">
      <alignment horizontal="center" vertical="center" wrapText="1"/>
    </xf>
    <xf numFmtId="0" fontId="36" fillId="29" borderId="20" xfId="0" applyFont="1" applyFill="1" applyBorder="1" applyAlignment="1">
      <alignment horizontal="center" vertical="center" wrapText="1"/>
    </xf>
    <xf numFmtId="0" fontId="36" fillId="26" borderId="19" xfId="0" applyFont="1" applyFill="1" applyBorder="1" applyAlignment="1">
      <alignment horizontal="center" vertical="center" wrapText="1"/>
    </xf>
    <xf numFmtId="0" fontId="36" fillId="26" borderId="15" xfId="0" applyFont="1" applyFill="1" applyBorder="1" applyAlignment="1">
      <alignment horizontal="center"/>
    </xf>
    <xf numFmtId="0" fontId="33" fillId="0" borderId="19" xfId="0" applyFont="1" applyBorder="1" applyAlignment="1">
      <alignment horizontal="center"/>
    </xf>
    <xf numFmtId="0" fontId="33" fillId="0" borderId="15" xfId="0" applyFont="1" applyBorder="1" applyAlignment="1">
      <alignment horizontal="center"/>
    </xf>
    <xf numFmtId="0" fontId="34" fillId="29" borderId="15" xfId="0" applyFont="1" applyFill="1" applyBorder="1" applyAlignment="1">
      <alignment horizontal="center" vertical="center"/>
    </xf>
    <xf numFmtId="0" fontId="33" fillId="29" borderId="15" xfId="0" applyFont="1" applyFill="1" applyBorder="1" applyAlignment="1">
      <alignment horizontal="center" vertical="center"/>
    </xf>
    <xf numFmtId="0" fontId="33" fillId="29" borderId="15" xfId="0" applyFont="1" applyFill="1" applyBorder="1" applyAlignment="1">
      <alignment horizontal="center"/>
    </xf>
    <xf numFmtId="0" fontId="33" fillId="29" borderId="20" xfId="0" applyFont="1" applyFill="1" applyBorder="1" applyAlignment="1">
      <alignment horizontal="center"/>
    </xf>
    <xf numFmtId="0" fontId="57" fillId="31" borderId="19" xfId="0" applyFont="1" applyFill="1" applyBorder="1" applyAlignment="1">
      <alignment horizontal="left" vertical="center" wrapText="1"/>
    </xf>
    <xf numFmtId="0" fontId="57" fillId="31" borderId="15" xfId="0" applyFont="1" applyFill="1" applyBorder="1" applyAlignment="1">
      <alignment horizontal="left" vertical="center" wrapText="1"/>
    </xf>
    <xf numFmtId="0" fontId="57" fillId="31" borderId="20" xfId="0" applyFont="1" applyFill="1" applyBorder="1" applyAlignment="1">
      <alignment horizontal="left" vertical="center" wrapText="1"/>
    </xf>
    <xf numFmtId="0" fontId="52" fillId="0" borderId="15" xfId="0" applyFont="1" applyFill="1" applyBorder="1" applyAlignment="1">
      <alignment horizontal="center" vertical="center" wrapText="1"/>
    </xf>
    <xf numFmtId="0" fontId="52" fillId="0" borderId="20" xfId="0" applyFont="1" applyFill="1" applyBorder="1" applyAlignment="1">
      <alignment horizontal="center" vertical="center" wrapText="1"/>
    </xf>
    <xf numFmtId="0" fontId="44" fillId="26" borderId="15" xfId="0" applyFont="1" applyFill="1" applyBorder="1" applyAlignment="1">
      <alignment horizontal="center" vertical="center" wrapText="1"/>
    </xf>
    <xf numFmtId="0" fontId="44" fillId="26" borderId="20" xfId="0" applyFont="1" applyFill="1" applyBorder="1" applyAlignment="1">
      <alignment horizontal="center" vertical="center" wrapText="1"/>
    </xf>
    <xf numFmtId="0" fontId="38" fillId="27" borderId="15" xfId="0" applyFont="1" applyFill="1" applyBorder="1" applyAlignment="1">
      <alignment horizontal="center" vertical="center" wrapText="1"/>
    </xf>
    <xf numFmtId="0" fontId="33" fillId="26" borderId="15" xfId="0" applyFont="1" applyFill="1" applyBorder="1" applyAlignment="1">
      <alignment horizontal="center" vertical="center" wrapText="1"/>
    </xf>
    <xf numFmtId="0" fontId="63" fillId="29" borderId="21" xfId="0" applyFont="1" applyFill="1" applyBorder="1" applyAlignment="1">
      <alignment horizontal="left" vertical="center" wrapText="1"/>
    </xf>
    <xf numFmtId="0" fontId="63" fillId="29" borderId="23" xfId="0" applyFont="1" applyFill="1" applyBorder="1" applyAlignment="1">
      <alignment horizontal="left" vertical="center" wrapText="1"/>
    </xf>
    <xf numFmtId="0" fontId="63" fillId="29" borderId="19" xfId="0" applyFont="1" applyFill="1" applyBorder="1" applyAlignment="1">
      <alignment horizontal="left" vertical="center" wrapText="1"/>
    </xf>
    <xf numFmtId="0" fontId="63" fillId="29" borderId="15" xfId="0" applyFont="1" applyFill="1" applyBorder="1" applyAlignment="1">
      <alignment horizontal="left" vertical="center" wrapText="1"/>
    </xf>
    <xf numFmtId="0" fontId="33" fillId="0" borderId="0" xfId="0" applyFont="1" applyAlignment="1">
      <alignment horizontal="center"/>
    </xf>
    <xf numFmtId="0" fontId="63" fillId="0" borderId="33" xfId="0" applyFont="1" applyBorder="1" applyAlignment="1">
      <alignment horizontal="left" vertical="top"/>
    </xf>
    <xf numFmtId="0" fontId="63" fillId="0" borderId="34" xfId="0" applyFont="1" applyBorder="1" applyAlignment="1">
      <alignment horizontal="left" vertical="top"/>
    </xf>
    <xf numFmtId="0" fontId="35" fillId="28" borderId="48" xfId="0" applyFont="1" applyFill="1" applyBorder="1" applyAlignment="1">
      <alignment horizontal="center" vertical="center"/>
    </xf>
    <xf numFmtId="0" fontId="35" fillId="28" borderId="55" xfId="0" applyFont="1" applyFill="1" applyBorder="1" applyAlignment="1">
      <alignment horizontal="center" vertical="center"/>
    </xf>
    <xf numFmtId="0" fontId="35" fillId="28" borderId="56" xfId="0" applyFont="1" applyFill="1" applyBorder="1" applyAlignment="1">
      <alignment horizontal="center" vertical="center"/>
    </xf>
    <xf numFmtId="0" fontId="64" fillId="2" borderId="34" xfId="0" applyNumberFormat="1" applyFont="1" applyFill="1" applyBorder="1" applyAlignment="1">
      <alignment horizontal="left" vertical="top"/>
    </xf>
    <xf numFmtId="0" fontId="64" fillId="2" borderId="35" xfId="0" applyNumberFormat="1" applyFont="1" applyFill="1" applyBorder="1" applyAlignment="1">
      <alignment horizontal="left" vertical="top"/>
    </xf>
    <xf numFmtId="0" fontId="63" fillId="2" borderId="39" xfId="0" applyFont="1" applyFill="1" applyBorder="1" applyAlignment="1">
      <alignment horizontal="left" vertical="top"/>
    </xf>
    <xf numFmtId="0" fontId="63" fillId="2" borderId="40" xfId="0" applyFont="1" applyFill="1" applyBorder="1" applyAlignment="1">
      <alignment horizontal="left" vertical="top"/>
    </xf>
    <xf numFmtId="0" fontId="63" fillId="2" borderId="36" xfId="0" applyFont="1" applyFill="1" applyBorder="1" applyAlignment="1">
      <alignment horizontal="left" vertical="top"/>
    </xf>
    <xf numFmtId="0" fontId="63" fillId="2" borderId="37" xfId="0" applyFont="1" applyFill="1" applyBorder="1" applyAlignment="1">
      <alignment horizontal="left" vertical="top"/>
    </xf>
    <xf numFmtId="0" fontId="63" fillId="0" borderId="37" xfId="0" applyFont="1" applyBorder="1" applyAlignment="1">
      <alignment horizontal="left" vertical="top"/>
    </xf>
    <xf numFmtId="0" fontId="63" fillId="0" borderId="38" xfId="0" applyFont="1" applyBorder="1" applyAlignment="1">
      <alignment horizontal="left" vertical="top"/>
    </xf>
    <xf numFmtId="0" fontId="63" fillId="0" borderId="40" xfId="0" applyFont="1" applyBorder="1" applyAlignment="1">
      <alignment horizontal="left" vertical="top"/>
    </xf>
    <xf numFmtId="0" fontId="63" fillId="0" borderId="41" xfId="0" applyFont="1" applyBorder="1" applyAlignment="1">
      <alignment horizontal="left" vertical="top"/>
    </xf>
    <xf numFmtId="0" fontId="40" fillId="2" borderId="27" xfId="0" applyNumberFormat="1" applyFont="1" applyFill="1" applyBorder="1" applyAlignment="1">
      <alignment horizontal="center" vertical="center"/>
    </xf>
    <xf numFmtId="0" fontId="36" fillId="0" borderId="16" xfId="0" applyFont="1" applyBorder="1" applyAlignment="1">
      <alignment horizontal="center"/>
    </xf>
    <xf numFmtId="0" fontId="36" fillId="0" borderId="25" xfId="0" applyFont="1" applyBorder="1" applyAlignment="1">
      <alignment horizontal="center"/>
    </xf>
    <xf numFmtId="0" fontId="36" fillId="0" borderId="27" xfId="0" applyFont="1" applyBorder="1" applyAlignment="1">
      <alignment horizontal="center"/>
    </xf>
    <xf numFmtId="0" fontId="41" fillId="0" borderId="30" xfId="0" applyFont="1" applyBorder="1" applyAlignment="1">
      <alignment horizontal="center" vertical="top" wrapText="1"/>
    </xf>
    <xf numFmtId="0" fontId="41" fillId="0" borderId="31" xfId="0" applyFont="1" applyBorder="1" applyAlignment="1">
      <alignment horizontal="center" vertical="top" wrapText="1"/>
    </xf>
    <xf numFmtId="0" fontId="41" fillId="0" borderId="32" xfId="0" applyFont="1" applyBorder="1" applyAlignment="1">
      <alignment horizontal="center" vertical="top" wrapText="1"/>
    </xf>
    <xf numFmtId="0" fontId="33" fillId="0" borderId="24"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50" fillId="30" borderId="53" xfId="0" applyFont="1" applyFill="1" applyBorder="1" applyAlignment="1">
      <alignment horizontal="left" vertical="center" wrapText="1"/>
    </xf>
    <xf numFmtId="0" fontId="50" fillId="30" borderId="31" xfId="0" applyFont="1" applyFill="1" applyBorder="1" applyAlignment="1">
      <alignment horizontal="left" vertical="center" wrapText="1"/>
    </xf>
    <xf numFmtId="0" fontId="50" fillId="30" borderId="54" xfId="0" applyFont="1" applyFill="1" applyBorder="1" applyAlignment="1">
      <alignment horizontal="left" vertical="center" wrapText="1"/>
    </xf>
    <xf numFmtId="0" fontId="65" fillId="0" borderId="16" xfId="0" applyFont="1" applyFill="1" applyBorder="1" applyAlignment="1">
      <alignment horizontal="left" vertical="center" wrapText="1"/>
    </xf>
    <xf numFmtId="0" fontId="65" fillId="0" borderId="25" xfId="0" applyFont="1" applyFill="1" applyBorder="1" applyAlignment="1">
      <alignment horizontal="left" vertical="center" wrapText="1"/>
    </xf>
    <xf numFmtId="0" fontId="65" fillId="0" borderId="26" xfId="0" applyFont="1" applyFill="1" applyBorder="1" applyAlignment="1">
      <alignment horizontal="left" vertical="center" wrapText="1"/>
    </xf>
    <xf numFmtId="0" fontId="65" fillId="0" borderId="43" xfId="0" applyFont="1" applyFill="1" applyBorder="1" applyAlignment="1">
      <alignment horizontal="left" vertical="center" wrapText="1"/>
    </xf>
    <xf numFmtId="0" fontId="65" fillId="0" borderId="44" xfId="0" applyFont="1" applyFill="1" applyBorder="1" applyAlignment="1">
      <alignment horizontal="left" vertical="center" wrapText="1"/>
    </xf>
    <xf numFmtId="0" fontId="65" fillId="0" borderId="45" xfId="0" applyFont="1" applyFill="1" applyBorder="1" applyAlignment="1">
      <alignment horizontal="left" vertical="center" wrapText="1"/>
    </xf>
    <xf numFmtId="168" fontId="65" fillId="26" borderId="15" xfId="648" applyNumberFormat="1" applyFont="1" applyFill="1" applyBorder="1" applyAlignment="1">
      <alignment horizontal="left" vertical="center" wrapText="1"/>
    </xf>
    <xf numFmtId="0" fontId="56" fillId="30" borderId="57" xfId="0" applyFont="1" applyFill="1" applyBorder="1" applyAlignment="1">
      <alignment horizontal="left" vertical="center" wrapText="1"/>
    </xf>
    <xf numFmtId="0" fontId="56" fillId="30" borderId="58" xfId="0" applyFont="1" applyFill="1" applyBorder="1" applyAlignment="1">
      <alignment horizontal="left" vertical="center" wrapText="1"/>
    </xf>
  </cellXfs>
  <cellStyles count="649">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8"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10" xfId="647"/>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86144</xdr:colOff>
      <xdr:row>1</xdr:row>
      <xdr:rowOff>295819</xdr:rowOff>
    </xdr:from>
    <xdr:to>
      <xdr:col>1</xdr:col>
      <xdr:colOff>546921</xdr:colOff>
      <xdr:row>2</xdr:row>
      <xdr:rowOff>201904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44" y="467269"/>
          <a:ext cx="999706" cy="3442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rah%20Finkbeiner/AppData/Local/Microsoft/Windows/INetCache/Content.Outlook/O10U09Y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W46"/>
  <sheetViews>
    <sheetView tabSelected="1" topLeftCell="A23" zoomScale="99" zoomScaleNormal="85" workbookViewId="0">
      <selection activeCell="A31" sqref="A31:A32"/>
    </sheetView>
  </sheetViews>
  <sheetFormatPr defaultColWidth="9.44140625" defaultRowHeight="10.199999999999999"/>
  <cols>
    <col min="1" max="1" width="8" style="3" customWidth="1"/>
    <col min="2" max="2" width="13.5546875" style="3" customWidth="1"/>
    <col min="3" max="3" width="33.5546875" style="3" customWidth="1"/>
    <col min="4" max="4" width="8.5546875" style="3" customWidth="1"/>
    <col min="5" max="5" width="6.5546875" style="20" customWidth="1"/>
    <col min="6" max="6" width="11.109375" style="3" customWidth="1"/>
    <col min="7" max="7" width="12" style="21" customWidth="1"/>
    <col min="8" max="8" width="7" style="3" customWidth="1"/>
    <col min="9" max="9" width="8.5546875" style="3" customWidth="1"/>
    <col min="10" max="10" width="6" style="3" customWidth="1"/>
    <col min="11" max="11" width="16.109375" style="3" customWidth="1"/>
    <col min="12" max="12" width="9.44140625" style="3"/>
    <col min="13" max="13" width="18.44140625" style="3" customWidth="1"/>
    <col min="14" max="14" width="13.88671875" style="3" customWidth="1"/>
    <col min="15" max="16384" width="9.44140625" style="3"/>
  </cols>
  <sheetData>
    <row r="1" spans="1:14" ht="15" customHeight="1">
      <c r="A1" s="57" t="s">
        <v>33</v>
      </c>
      <c r="B1" s="58"/>
      <c r="C1" s="58"/>
      <c r="D1" s="58"/>
      <c r="E1" s="58"/>
      <c r="F1" s="58"/>
      <c r="G1" s="58"/>
      <c r="H1" s="59"/>
      <c r="I1" s="59"/>
      <c r="J1" s="60"/>
    </row>
    <row r="2" spans="1:14" ht="35.1" customHeight="1">
      <c r="A2" s="65"/>
      <c r="B2" s="66"/>
      <c r="C2" s="76" t="s">
        <v>62</v>
      </c>
      <c r="D2" s="76"/>
      <c r="E2" s="76"/>
      <c r="F2" s="76"/>
      <c r="G2" s="76"/>
      <c r="H2" s="76"/>
      <c r="I2" s="76"/>
      <c r="J2" s="77"/>
    </row>
    <row r="3" spans="1:14" ht="39.6" customHeight="1">
      <c r="A3" s="65"/>
      <c r="B3" s="66"/>
      <c r="C3" s="74" t="s">
        <v>46</v>
      </c>
      <c r="D3" s="74"/>
      <c r="E3" s="74"/>
      <c r="F3" s="74"/>
      <c r="G3" s="74"/>
      <c r="H3" s="74"/>
      <c r="I3" s="74"/>
      <c r="J3" s="75"/>
    </row>
    <row r="4" spans="1:14" ht="15" customHeight="1">
      <c r="A4" s="71" t="s">
        <v>28</v>
      </c>
      <c r="B4" s="72"/>
      <c r="C4" s="72"/>
      <c r="D4" s="72"/>
      <c r="E4" s="72"/>
      <c r="F4" s="72"/>
      <c r="G4" s="72"/>
      <c r="H4" s="72"/>
      <c r="I4" s="72"/>
      <c r="J4" s="73"/>
    </row>
    <row r="5" spans="1:14" ht="15" customHeight="1">
      <c r="A5" s="71"/>
      <c r="B5" s="72"/>
      <c r="C5" s="72"/>
      <c r="D5" s="72"/>
      <c r="E5" s="72"/>
      <c r="F5" s="72"/>
      <c r="G5" s="72"/>
      <c r="H5" s="72"/>
      <c r="I5" s="72"/>
      <c r="J5" s="73"/>
    </row>
    <row r="6" spans="1:14" ht="120.6" customHeight="1">
      <c r="A6" s="71"/>
      <c r="B6" s="72"/>
      <c r="C6" s="72"/>
      <c r="D6" s="72"/>
      <c r="E6" s="72"/>
      <c r="F6" s="72"/>
      <c r="G6" s="72"/>
      <c r="H6" s="72"/>
      <c r="I6" s="72"/>
      <c r="J6" s="73"/>
    </row>
    <row r="7" spans="1:14" s="4" customFormat="1" ht="27.6" customHeight="1">
      <c r="A7" s="63" t="s">
        <v>8</v>
      </c>
      <c r="B7" s="64"/>
      <c r="C7" s="64"/>
      <c r="D7" s="64"/>
      <c r="E7" s="64"/>
      <c r="F7" s="67" t="s">
        <v>7</v>
      </c>
      <c r="G7" s="68"/>
      <c r="H7" s="69"/>
      <c r="I7" s="69"/>
      <c r="J7" s="70"/>
    </row>
    <row r="8" spans="1:14" ht="55.8" customHeight="1">
      <c r="A8" s="5" t="s">
        <v>6</v>
      </c>
      <c r="B8" s="78" t="s">
        <v>12</v>
      </c>
      <c r="C8" s="79"/>
      <c r="D8" s="6" t="s">
        <v>13</v>
      </c>
      <c r="E8" s="6" t="s">
        <v>14</v>
      </c>
      <c r="F8" s="34" t="s">
        <v>58</v>
      </c>
      <c r="G8" s="34" t="s">
        <v>59</v>
      </c>
      <c r="H8" s="61" t="s">
        <v>17</v>
      </c>
      <c r="I8" s="61"/>
      <c r="J8" s="62"/>
    </row>
    <row r="9" spans="1:14" ht="120.6" customHeight="1">
      <c r="A9" s="5">
        <v>1</v>
      </c>
      <c r="B9" s="50" t="s">
        <v>47</v>
      </c>
      <c r="C9" s="51"/>
      <c r="D9" s="119">
        <v>54</v>
      </c>
      <c r="E9" s="7" t="s">
        <v>20</v>
      </c>
      <c r="F9" s="26"/>
      <c r="G9" s="26">
        <f>F9*D9</f>
        <v>0</v>
      </c>
      <c r="H9" s="55"/>
      <c r="I9" s="55"/>
      <c r="J9" s="56"/>
      <c r="K9" s="27"/>
    </row>
    <row r="10" spans="1:14" ht="89.4" customHeight="1">
      <c r="A10" s="5">
        <v>2</v>
      </c>
      <c r="B10" s="50" t="s">
        <v>53</v>
      </c>
      <c r="C10" s="51"/>
      <c r="D10" s="119">
        <v>3780</v>
      </c>
      <c r="E10" s="7" t="s">
        <v>21</v>
      </c>
      <c r="F10" s="26"/>
      <c r="G10" s="26">
        <f t="shared" ref="G10:G18" si="0">F10*D10</f>
        <v>0</v>
      </c>
      <c r="H10" s="55"/>
      <c r="I10" s="55"/>
      <c r="J10" s="56"/>
      <c r="K10" s="27"/>
    </row>
    <row r="11" spans="1:14" ht="84.9" customHeight="1">
      <c r="A11" s="5">
        <v>3</v>
      </c>
      <c r="B11" s="50" t="s">
        <v>54</v>
      </c>
      <c r="C11" s="51"/>
      <c r="D11" s="119">
        <v>972</v>
      </c>
      <c r="E11" s="7" t="s">
        <v>26</v>
      </c>
      <c r="F11" s="26"/>
      <c r="G11" s="26">
        <f t="shared" si="0"/>
        <v>0</v>
      </c>
      <c r="H11" s="55"/>
      <c r="I11" s="55"/>
      <c r="J11" s="56"/>
      <c r="K11" s="27"/>
      <c r="M11" s="32"/>
      <c r="N11" s="28"/>
    </row>
    <row r="12" spans="1:14" ht="69.900000000000006" customHeight="1">
      <c r="A12" s="5">
        <v>4</v>
      </c>
      <c r="B12" s="50" t="s">
        <v>52</v>
      </c>
      <c r="C12" s="51"/>
      <c r="D12" s="119">
        <v>13500</v>
      </c>
      <c r="E12" s="7" t="s">
        <v>22</v>
      </c>
      <c r="F12" s="26"/>
      <c r="G12" s="26">
        <f t="shared" si="0"/>
        <v>0</v>
      </c>
      <c r="H12" s="55"/>
      <c r="I12" s="55"/>
      <c r="J12" s="56"/>
      <c r="K12" s="27"/>
      <c r="M12" s="32"/>
      <c r="N12" s="29"/>
    </row>
    <row r="13" spans="1:14" ht="44.4" customHeight="1">
      <c r="A13" s="5">
        <v>5</v>
      </c>
      <c r="B13" s="50" t="s">
        <v>51</v>
      </c>
      <c r="C13" s="51"/>
      <c r="D13" s="119">
        <v>44550</v>
      </c>
      <c r="E13" s="7" t="s">
        <v>22</v>
      </c>
      <c r="F13" s="26"/>
      <c r="G13" s="26">
        <f t="shared" si="0"/>
        <v>0</v>
      </c>
      <c r="H13" s="55"/>
      <c r="I13" s="55"/>
      <c r="J13" s="56"/>
      <c r="K13" s="27"/>
      <c r="M13" s="32"/>
      <c r="N13" s="30"/>
    </row>
    <row r="14" spans="1:14" ht="43.5" customHeight="1">
      <c r="A14" s="5">
        <v>6</v>
      </c>
      <c r="B14" s="50" t="s">
        <v>50</v>
      </c>
      <c r="C14" s="51"/>
      <c r="D14" s="119">
        <v>675</v>
      </c>
      <c r="E14" s="7" t="s">
        <v>23</v>
      </c>
      <c r="F14" s="26"/>
      <c r="G14" s="26">
        <f t="shared" si="0"/>
        <v>0</v>
      </c>
      <c r="H14" s="55"/>
      <c r="I14" s="55"/>
      <c r="J14" s="56"/>
      <c r="K14" s="27"/>
    </row>
    <row r="15" spans="1:14" ht="98.4" customHeight="1">
      <c r="A15" s="5">
        <v>7</v>
      </c>
      <c r="B15" s="50" t="s">
        <v>45</v>
      </c>
      <c r="C15" s="51"/>
      <c r="D15" s="119">
        <v>240.35</v>
      </c>
      <c r="E15" s="7" t="s">
        <v>24</v>
      </c>
      <c r="F15" s="26"/>
      <c r="G15" s="26">
        <f t="shared" si="0"/>
        <v>0</v>
      </c>
      <c r="H15" s="55"/>
      <c r="I15" s="55"/>
      <c r="J15" s="56"/>
      <c r="K15" s="27"/>
    </row>
    <row r="16" spans="1:14" ht="42.6" customHeight="1">
      <c r="A16" s="5">
        <v>8</v>
      </c>
      <c r="B16" s="50" t="s">
        <v>27</v>
      </c>
      <c r="C16" s="51"/>
      <c r="D16" s="119">
        <v>54</v>
      </c>
      <c r="E16" s="7" t="s">
        <v>25</v>
      </c>
      <c r="F16" s="26"/>
      <c r="G16" s="26">
        <f t="shared" si="0"/>
        <v>0</v>
      </c>
      <c r="H16" s="55"/>
      <c r="I16" s="55"/>
      <c r="J16" s="56"/>
      <c r="K16" s="27"/>
    </row>
    <row r="17" spans="1:23" ht="70.5" customHeight="1">
      <c r="A17" s="5">
        <v>9</v>
      </c>
      <c r="B17" s="50" t="s">
        <v>48</v>
      </c>
      <c r="C17" s="51"/>
      <c r="D17" s="119">
        <v>54</v>
      </c>
      <c r="E17" s="31" t="s">
        <v>25</v>
      </c>
      <c r="F17" s="26"/>
      <c r="G17" s="26">
        <f t="shared" si="0"/>
        <v>0</v>
      </c>
      <c r="H17" s="55"/>
      <c r="I17" s="55"/>
      <c r="J17" s="56"/>
      <c r="K17" s="27"/>
    </row>
    <row r="18" spans="1:23" ht="65.400000000000006" customHeight="1">
      <c r="A18" s="5">
        <v>10</v>
      </c>
      <c r="B18" s="50" t="s">
        <v>49</v>
      </c>
      <c r="C18" s="51"/>
      <c r="D18" s="119">
        <v>54</v>
      </c>
      <c r="E18" s="31" t="s">
        <v>25</v>
      </c>
      <c r="F18" s="26"/>
      <c r="G18" s="26">
        <f t="shared" si="0"/>
        <v>0</v>
      </c>
      <c r="H18" s="55"/>
      <c r="I18" s="55"/>
      <c r="J18" s="56"/>
      <c r="K18" s="27"/>
    </row>
    <row r="19" spans="1:23" ht="42.6" customHeight="1">
      <c r="A19" s="52" t="s">
        <v>15</v>
      </c>
      <c r="B19" s="53"/>
      <c r="C19" s="54"/>
      <c r="D19" s="54"/>
      <c r="E19" s="54"/>
      <c r="F19" s="25" t="s">
        <v>16</v>
      </c>
      <c r="G19" s="41">
        <f>SUM(G9:G18)</f>
        <v>0</v>
      </c>
      <c r="H19" s="41"/>
      <c r="I19" s="41"/>
      <c r="J19" s="42"/>
      <c r="L19" s="40"/>
      <c r="M19" s="40"/>
    </row>
    <row r="20" spans="1:23" ht="96" customHeight="1">
      <c r="A20" s="23">
        <v>1</v>
      </c>
      <c r="B20" s="113" t="s">
        <v>63</v>
      </c>
      <c r="C20" s="114"/>
      <c r="D20" s="115"/>
      <c r="E20" s="8" t="s">
        <v>19</v>
      </c>
      <c r="F20" s="43"/>
      <c r="G20" s="43"/>
      <c r="H20" s="43"/>
      <c r="I20" s="43"/>
      <c r="J20" s="44"/>
    </row>
    <row r="21" spans="1:23" ht="96" customHeight="1">
      <c r="A21" s="23">
        <v>2</v>
      </c>
      <c r="B21" s="113" t="s">
        <v>64</v>
      </c>
      <c r="C21" s="114"/>
      <c r="D21" s="115"/>
      <c r="E21" s="8" t="s">
        <v>19</v>
      </c>
      <c r="F21" s="43"/>
      <c r="G21" s="43"/>
      <c r="H21" s="43"/>
      <c r="I21" s="43"/>
      <c r="J21" s="44"/>
    </row>
    <row r="22" spans="1:23" ht="96" customHeight="1">
      <c r="A22" s="23">
        <v>3</v>
      </c>
      <c r="B22" s="113" t="s">
        <v>65</v>
      </c>
      <c r="C22" s="114"/>
      <c r="D22" s="115"/>
      <c r="E22" s="8" t="s">
        <v>19</v>
      </c>
      <c r="F22" s="43"/>
      <c r="G22" s="43"/>
      <c r="H22" s="43"/>
      <c r="I22" s="43"/>
      <c r="J22" s="44"/>
    </row>
    <row r="23" spans="1:23" ht="96" customHeight="1">
      <c r="A23" s="23">
        <v>4</v>
      </c>
      <c r="B23" s="113" t="s">
        <v>66</v>
      </c>
      <c r="C23" s="114"/>
      <c r="D23" s="115"/>
      <c r="E23" s="8" t="s">
        <v>19</v>
      </c>
      <c r="F23" s="43"/>
      <c r="G23" s="43"/>
      <c r="H23" s="43"/>
      <c r="I23" s="43"/>
      <c r="J23" s="44"/>
    </row>
    <row r="24" spans="1:23" ht="96" customHeight="1" thickBot="1">
      <c r="A24" s="24">
        <v>5</v>
      </c>
      <c r="B24" s="116" t="s">
        <v>67</v>
      </c>
      <c r="C24" s="117"/>
      <c r="D24" s="118"/>
      <c r="E24" s="22" t="s">
        <v>19</v>
      </c>
      <c r="F24" s="48"/>
      <c r="G24" s="48"/>
      <c r="H24" s="48"/>
      <c r="I24" s="48"/>
      <c r="J24" s="49"/>
    </row>
    <row r="25" spans="1:23" ht="61.5" customHeight="1" thickBot="1">
      <c r="A25" s="33" t="s">
        <v>36</v>
      </c>
      <c r="B25" s="45" t="s">
        <v>32</v>
      </c>
      <c r="C25" s="46"/>
      <c r="D25" s="46"/>
      <c r="E25" s="46"/>
      <c r="F25" s="46"/>
      <c r="G25" s="46"/>
      <c r="H25" s="46"/>
      <c r="I25" s="46"/>
      <c r="J25" s="47"/>
      <c r="N25" s="9"/>
      <c r="O25" s="9"/>
      <c r="P25" s="9"/>
      <c r="Q25" s="9"/>
      <c r="R25" s="9"/>
      <c r="S25" s="9"/>
      <c r="T25" s="9"/>
      <c r="U25" s="9"/>
      <c r="V25" s="9"/>
      <c r="W25" s="9"/>
    </row>
    <row r="26" spans="1:23" ht="38.25" customHeight="1" thickBot="1">
      <c r="A26" s="33" t="s">
        <v>37</v>
      </c>
      <c r="B26" s="45" t="s">
        <v>35</v>
      </c>
      <c r="C26" s="46"/>
      <c r="D26" s="46"/>
      <c r="E26" s="46"/>
      <c r="F26" s="46"/>
      <c r="G26" s="46"/>
      <c r="H26" s="46"/>
      <c r="I26" s="46"/>
      <c r="J26" s="47"/>
      <c r="N26" s="9"/>
      <c r="O26" s="9"/>
      <c r="P26" s="9"/>
      <c r="Q26" s="9"/>
      <c r="R26" s="9"/>
      <c r="S26" s="9"/>
      <c r="T26" s="9"/>
      <c r="U26" s="9"/>
      <c r="V26" s="9"/>
      <c r="W26" s="9"/>
    </row>
    <row r="27" spans="1:23" ht="50.1" customHeight="1" thickBot="1">
      <c r="A27" s="33" t="s">
        <v>38</v>
      </c>
      <c r="B27" s="45" t="s">
        <v>60</v>
      </c>
      <c r="C27" s="46"/>
      <c r="D27" s="46"/>
      <c r="E27" s="46"/>
      <c r="F27" s="46"/>
      <c r="G27" s="46"/>
      <c r="H27" s="46"/>
      <c r="I27" s="46"/>
      <c r="J27" s="47"/>
    </row>
    <row r="28" spans="1:23" ht="51" customHeight="1" thickBot="1">
      <c r="A28" s="33" t="s">
        <v>39</v>
      </c>
      <c r="B28" s="45" t="s">
        <v>55</v>
      </c>
      <c r="C28" s="46"/>
      <c r="D28" s="46"/>
      <c r="E28" s="46"/>
      <c r="F28" s="46"/>
      <c r="G28" s="46"/>
      <c r="H28" s="46"/>
      <c r="I28" s="46"/>
      <c r="J28" s="47"/>
    </row>
    <row r="29" spans="1:23" ht="37.799999999999997" customHeight="1" thickBot="1">
      <c r="A29" s="33" t="s">
        <v>40</v>
      </c>
      <c r="B29" s="45" t="s">
        <v>34</v>
      </c>
      <c r="C29" s="46"/>
      <c r="D29" s="46"/>
      <c r="E29" s="46"/>
      <c r="F29" s="46"/>
      <c r="G29" s="46"/>
      <c r="H29" s="46"/>
      <c r="I29" s="46"/>
      <c r="J29" s="47"/>
    </row>
    <row r="30" spans="1:23" ht="50.1" customHeight="1" thickBot="1">
      <c r="A30" s="33" t="s">
        <v>41</v>
      </c>
      <c r="B30" s="45" t="s">
        <v>61</v>
      </c>
      <c r="C30" s="46"/>
      <c r="D30" s="46"/>
      <c r="E30" s="46"/>
      <c r="F30" s="46"/>
      <c r="G30" s="46"/>
      <c r="H30" s="46"/>
      <c r="I30" s="46"/>
      <c r="J30" s="47"/>
    </row>
    <row r="31" spans="1:23" ht="29.1" customHeight="1" thickBot="1">
      <c r="A31" s="120" t="s">
        <v>42</v>
      </c>
      <c r="B31" s="45" t="s">
        <v>44</v>
      </c>
      <c r="C31" s="46"/>
      <c r="D31" s="46"/>
      <c r="E31" s="46"/>
      <c r="F31" s="46"/>
      <c r="G31" s="46"/>
      <c r="H31" s="46"/>
      <c r="I31" s="46"/>
      <c r="J31" s="47"/>
    </row>
    <row r="32" spans="1:23" ht="29.1" customHeight="1" thickBot="1">
      <c r="A32" s="121"/>
      <c r="B32" s="45" t="s">
        <v>56</v>
      </c>
      <c r="C32" s="46"/>
      <c r="D32" s="46"/>
      <c r="E32" s="46"/>
      <c r="F32" s="46"/>
      <c r="G32" s="46"/>
      <c r="H32" s="46"/>
      <c r="I32" s="46"/>
      <c r="J32" s="47"/>
    </row>
    <row r="33" spans="1:16" ht="50.1" customHeight="1" thickBot="1">
      <c r="A33" s="33" t="s">
        <v>43</v>
      </c>
      <c r="B33" s="110" t="s">
        <v>57</v>
      </c>
      <c r="C33" s="111"/>
      <c r="D33" s="111"/>
      <c r="E33" s="111"/>
      <c r="F33" s="111"/>
      <c r="G33" s="111"/>
      <c r="H33" s="111"/>
      <c r="I33" s="111"/>
      <c r="J33" s="112"/>
    </row>
    <row r="34" spans="1:16" ht="25.35" customHeight="1">
      <c r="A34" s="87" t="s">
        <v>29</v>
      </c>
      <c r="B34" s="88"/>
      <c r="C34" s="88"/>
      <c r="D34" s="88"/>
      <c r="E34" s="88"/>
      <c r="F34" s="88"/>
      <c r="G34" s="88"/>
      <c r="H34" s="88"/>
      <c r="I34" s="88"/>
      <c r="J34" s="89"/>
    </row>
    <row r="35" spans="1:16" ht="99.9" customHeight="1">
      <c r="A35" s="85" t="s">
        <v>0</v>
      </c>
      <c r="B35" s="86"/>
      <c r="C35" s="86"/>
      <c r="D35" s="86"/>
      <c r="E35" s="86"/>
      <c r="F35" s="90" t="s">
        <v>2</v>
      </c>
      <c r="G35" s="90"/>
      <c r="H35" s="90"/>
      <c r="I35" s="90"/>
      <c r="J35" s="91"/>
      <c r="L35" s="84"/>
      <c r="M35" s="84"/>
      <c r="N35" s="84"/>
      <c r="O35" s="84"/>
      <c r="P35" s="84"/>
    </row>
    <row r="36" spans="1:16" ht="99.9" customHeight="1">
      <c r="A36" s="94" t="s">
        <v>4</v>
      </c>
      <c r="B36" s="95"/>
      <c r="C36" s="95"/>
      <c r="D36" s="95"/>
      <c r="E36" s="95"/>
      <c r="F36" s="96" t="s">
        <v>1</v>
      </c>
      <c r="G36" s="96"/>
      <c r="H36" s="96"/>
      <c r="I36" s="96"/>
      <c r="J36" s="97"/>
    </row>
    <row r="37" spans="1:16" ht="99.9" customHeight="1">
      <c r="A37" s="92" t="s">
        <v>5</v>
      </c>
      <c r="B37" s="93"/>
      <c r="C37" s="93"/>
      <c r="D37" s="93"/>
      <c r="E37" s="93"/>
      <c r="F37" s="98" t="s">
        <v>3</v>
      </c>
      <c r="G37" s="98"/>
      <c r="H37" s="98"/>
      <c r="I37" s="98"/>
      <c r="J37" s="99"/>
    </row>
    <row r="38" spans="1:16" ht="60" customHeight="1">
      <c r="A38" s="82" t="s">
        <v>30</v>
      </c>
      <c r="B38" s="83"/>
      <c r="C38" s="37"/>
      <c r="D38" s="38"/>
      <c r="E38" s="39"/>
      <c r="F38" s="35" t="s">
        <v>9</v>
      </c>
      <c r="G38" s="36"/>
      <c r="H38" s="37"/>
      <c r="I38" s="38"/>
      <c r="J38" s="100"/>
    </row>
    <row r="39" spans="1:16" ht="60" customHeight="1">
      <c r="A39" s="82" t="s">
        <v>31</v>
      </c>
      <c r="B39" s="83"/>
      <c r="C39" s="37"/>
      <c r="D39" s="38"/>
      <c r="E39" s="39"/>
      <c r="F39" s="35" t="s">
        <v>11</v>
      </c>
      <c r="G39" s="36"/>
      <c r="H39" s="101"/>
      <c r="I39" s="102"/>
      <c r="J39" s="103"/>
    </row>
    <row r="40" spans="1:16" ht="60" customHeight="1" thickBot="1">
      <c r="A40" s="80" t="s">
        <v>10</v>
      </c>
      <c r="B40" s="81"/>
      <c r="C40" s="107"/>
      <c r="D40" s="108"/>
      <c r="E40" s="109"/>
      <c r="F40" s="104" t="s">
        <v>18</v>
      </c>
      <c r="G40" s="105"/>
      <c r="H40" s="105"/>
      <c r="I40" s="105"/>
      <c r="J40" s="106"/>
    </row>
    <row r="41" spans="1:16" ht="16.5" customHeight="1">
      <c r="A41" s="2"/>
      <c r="B41" s="10"/>
      <c r="C41" s="11"/>
      <c r="D41" s="11"/>
      <c r="E41" s="12"/>
      <c r="F41" s="12"/>
      <c r="G41" s="1"/>
      <c r="H41" s="1"/>
      <c r="I41" s="13"/>
      <c r="J41" s="13"/>
    </row>
    <row r="42" spans="1:16">
      <c r="B42" s="14"/>
      <c r="C42" s="14"/>
      <c r="D42" s="14"/>
      <c r="E42" s="15"/>
      <c r="F42" s="15"/>
      <c r="G42" s="15"/>
      <c r="H42" s="16"/>
      <c r="I42" s="16"/>
      <c r="J42" s="15"/>
    </row>
    <row r="43" spans="1:16">
      <c r="B43" s="14"/>
      <c r="C43" s="14"/>
      <c r="D43" s="14"/>
      <c r="E43" s="15"/>
      <c r="F43" s="15"/>
      <c r="G43" s="15"/>
      <c r="H43" s="15"/>
      <c r="I43" s="15"/>
      <c r="J43" s="15"/>
    </row>
    <row r="44" spans="1:16">
      <c r="B44" s="17"/>
      <c r="C44" s="17"/>
      <c r="D44" s="17"/>
      <c r="E44" s="18"/>
      <c r="F44" s="17"/>
      <c r="G44" s="19"/>
      <c r="H44" s="15"/>
      <c r="I44" s="15"/>
      <c r="J44" s="17"/>
    </row>
    <row r="45" spans="1:16">
      <c r="B45" s="17"/>
      <c r="C45" s="17"/>
      <c r="D45" s="17"/>
      <c r="E45" s="18"/>
      <c r="F45" s="17"/>
      <c r="G45" s="19"/>
      <c r="H45" s="15"/>
      <c r="I45" s="15"/>
      <c r="J45" s="17"/>
    </row>
    <row r="46" spans="1:16">
      <c r="B46" s="17"/>
      <c r="C46" s="17"/>
      <c r="D46" s="17"/>
      <c r="E46" s="18"/>
      <c r="F46" s="17"/>
      <c r="G46" s="19"/>
      <c r="H46" s="15"/>
      <c r="I46" s="15"/>
      <c r="J46" s="17"/>
    </row>
  </sheetData>
  <mergeCells count="72">
    <mergeCell ref="B33:J33"/>
    <mergeCell ref="B32:J32"/>
    <mergeCell ref="A31:A32"/>
    <mergeCell ref="B27:J27"/>
    <mergeCell ref="B28:J28"/>
    <mergeCell ref="B29:J29"/>
    <mergeCell ref="B30:J30"/>
    <mergeCell ref="B31:J31"/>
    <mergeCell ref="A40:B40"/>
    <mergeCell ref="A39:B39"/>
    <mergeCell ref="L35:P35"/>
    <mergeCell ref="A35:E35"/>
    <mergeCell ref="A34:J34"/>
    <mergeCell ref="F35:J35"/>
    <mergeCell ref="A38:B38"/>
    <mergeCell ref="A37:E37"/>
    <mergeCell ref="A36:E36"/>
    <mergeCell ref="F36:J36"/>
    <mergeCell ref="F37:J37"/>
    <mergeCell ref="H38:J38"/>
    <mergeCell ref="H39:J39"/>
    <mergeCell ref="F40:J40"/>
    <mergeCell ref="C39:E39"/>
    <mergeCell ref="C40:E40"/>
    <mergeCell ref="F22:J22"/>
    <mergeCell ref="A1:J1"/>
    <mergeCell ref="H8:J8"/>
    <mergeCell ref="A7:E7"/>
    <mergeCell ref="A2:B3"/>
    <mergeCell ref="F7:J7"/>
    <mergeCell ref="A4:J6"/>
    <mergeCell ref="C3:J3"/>
    <mergeCell ref="C2:J2"/>
    <mergeCell ref="B8:C8"/>
    <mergeCell ref="H9:J9"/>
    <mergeCell ref="B11:C11"/>
    <mergeCell ref="B10:C10"/>
    <mergeCell ref="B12:C12"/>
    <mergeCell ref="B13:C13"/>
    <mergeCell ref="H10:J10"/>
    <mergeCell ref="B9:C9"/>
    <mergeCell ref="H13:J13"/>
    <mergeCell ref="H11:J11"/>
    <mergeCell ref="H12:J12"/>
    <mergeCell ref="B14:C14"/>
    <mergeCell ref="B15:C15"/>
    <mergeCell ref="A19:B19"/>
    <mergeCell ref="C19:E19"/>
    <mergeCell ref="H14:J14"/>
    <mergeCell ref="H15:J15"/>
    <mergeCell ref="B16:C16"/>
    <mergeCell ref="B18:C18"/>
    <mergeCell ref="H16:J16"/>
    <mergeCell ref="H18:J18"/>
    <mergeCell ref="B17:C17"/>
    <mergeCell ref="H17:J17"/>
    <mergeCell ref="F38:G38"/>
    <mergeCell ref="F39:G39"/>
    <mergeCell ref="C38:E38"/>
    <mergeCell ref="L19:M19"/>
    <mergeCell ref="G19:J19"/>
    <mergeCell ref="F20:J20"/>
    <mergeCell ref="B20:D20"/>
    <mergeCell ref="B25:J25"/>
    <mergeCell ref="B26:J26"/>
    <mergeCell ref="F24:J24"/>
    <mergeCell ref="B24:D24"/>
    <mergeCell ref="B21:D21"/>
    <mergeCell ref="F21:J21"/>
    <mergeCell ref="B23:D23"/>
    <mergeCell ref="F23:J23"/>
    <mergeCell ref="B22:D22"/>
  </mergeCells>
  <printOptions horizontalCentered="1"/>
  <pageMargins left="0.2" right="0.2" top="0.5" bottom="0.5" header="0.3" footer="0.3"/>
  <pageSetup paperSize="9" scale="85"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Quote Analysis</vt:lpstr>
      <vt:lpstr>'Quote Analysis'!Print_Area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2021-06-23T10:45:14Z</cp:lastPrinted>
  <dcterms:created xsi:type="dcterms:W3CDTF">2015-11-26T12:19:39Z</dcterms:created>
  <dcterms:modified xsi:type="dcterms:W3CDTF">2021-06-23T10:52:22Z</dcterms:modified>
</cp:coreProperties>
</file>