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90" windowHeight="7755" activeTab="1"/>
  </bookViews>
  <sheets>
    <sheet name="Shirqat" sheetId="2" r:id="rId1"/>
    <sheet name="Baiji" sheetId="1" r:id="rId2"/>
  </sheets>
  <calcPr calcId="152511"/>
</workbook>
</file>

<file path=xl/calcChain.xml><?xml version="1.0" encoding="utf-8"?>
<calcChain xmlns="http://schemas.openxmlformats.org/spreadsheetml/2006/main">
  <c r="F15" i="1" l="1"/>
  <c r="F3" i="2" l="1"/>
  <c r="F4" i="2"/>
  <c r="F5" i="2"/>
  <c r="F6" i="2"/>
  <c r="F7" i="2"/>
  <c r="F8" i="2"/>
  <c r="F9" i="2"/>
  <c r="F10" i="2"/>
  <c r="F11" i="2"/>
  <c r="F12" i="2"/>
  <c r="F13" i="2"/>
  <c r="F14" i="2"/>
  <c r="F15" i="2"/>
  <c r="F16" i="2"/>
  <c r="F17" i="2"/>
  <c r="F18" i="2"/>
  <c r="F19" i="2"/>
  <c r="F20" i="2"/>
  <c r="F21" i="2"/>
  <c r="F22" i="2"/>
  <c r="F23" i="2"/>
  <c r="F24" i="2"/>
  <c r="F25" i="2"/>
  <c r="F26" i="2"/>
  <c r="F27" i="2"/>
  <c r="F28" i="2"/>
  <c r="F29" i="2"/>
  <c r="F30" i="2"/>
  <c r="F31" i="2"/>
  <c r="F32" i="2" l="1"/>
  <c r="F17" i="1"/>
  <c r="F16" i="1"/>
  <c r="F10" i="1"/>
  <c r="F7" i="1" l="1"/>
  <c r="F8" i="1"/>
  <c r="F4" i="1" l="1"/>
  <c r="F5" i="1"/>
  <c r="F6" i="1"/>
  <c r="F9" i="1"/>
  <c r="F11" i="1"/>
  <c r="F12" i="1"/>
  <c r="F13" i="1"/>
  <c r="F14" i="1"/>
  <c r="F18" i="1"/>
  <c r="F19" i="1"/>
  <c r="F20" i="1"/>
  <c r="F21" i="1"/>
  <c r="F22" i="1"/>
  <c r="F3" i="1"/>
  <c r="F23" i="1" l="1"/>
</calcChain>
</file>

<file path=xl/sharedStrings.xml><?xml version="1.0" encoding="utf-8"?>
<sst xmlns="http://schemas.openxmlformats.org/spreadsheetml/2006/main" count="116" uniqueCount="69">
  <si>
    <t>Item</t>
  </si>
  <si>
    <t>Quantity</t>
  </si>
  <si>
    <t>#</t>
  </si>
  <si>
    <t>Unit</t>
  </si>
  <si>
    <t>Item picture</t>
  </si>
  <si>
    <t>Unit price $</t>
  </si>
  <si>
    <t>Tender for Output 9 equipment - Tools and material - baiji</t>
  </si>
  <si>
    <t>Amunt $</t>
  </si>
  <si>
    <t>Pcs</t>
  </si>
  <si>
    <t>Large carry car
قلابة</t>
  </si>
  <si>
    <t>wheelbarrow with seamless, heavy-duty steel handles
عربة بمقابض فولاذية غير ملحومة للخدمة الشاقة</t>
  </si>
  <si>
    <t>Rake
خرماشة</t>
  </si>
  <si>
    <t>Sickle
منجل</t>
  </si>
  <si>
    <t>Shovel
مجرفة</t>
  </si>
  <si>
    <t>Trip</t>
  </si>
  <si>
    <t>hour</t>
  </si>
  <si>
    <t>Set</t>
  </si>
  <si>
    <t>Supplying the materials and equipment needed to erect low pressure columns (9 meters-4 inches) of good quality, with all requirements necessary to complete the work - the price includes installation.تجهيز المواد والمعدات اللازمة لنصب اعمدة الضغط الواطئ (٩ متر -٤ انج) نوعية جيدة.مع كافة المتطلبات اللازمة لاكمال العمل- السعر يشمل التنصيب</t>
  </si>
  <si>
    <t>m</t>
  </si>
  <si>
    <t>Preparing the materials and equipment needed to install a solar irrigation system (5 hp) MTS company of British origin with all the accessories necessary to complete the work, in addition to setting up a fence to protect the system
تجهيز المواد والمعدات اللازمة لنصب منظومة ري شمسي (٥ حصان ) شركة MTS برطانية المنشأ مع كافة الملحقات اللازمة لاكمال العمل اضافة الى وضع سياج لحماية المنظومة</t>
  </si>
  <si>
    <t>Supplying agricultural pipes with a diameter of (4 inches) Turkish type, of high quality, with all work requirements of pipe accessories and fittings.تجهيز انابيب زراعية بقطر ( ٤ انج ) نوع تركي جودة عالية مع كافة متطلبات (العمل من ملحقات الانابيب وفتنگات.( كل قطعة 6 م.</t>
  </si>
  <si>
    <t>Supplying agricultural pipes with a diameter of (5 inches) Turkish type, of high quality, with all work requirements of pipe accessories and fittings.تجهيز انابيب زراعية بقطر ( 5 انج ) نوع تركي جودة عالية مع كافة متطلبات (العمل من ملحقات الانابيب وفتنگات.( كل قطعة 6 م.</t>
  </si>
  <si>
    <t>Total Cost</t>
  </si>
  <si>
    <t>Supply electrical transformer-250 KV STS type Turkish made good quality this price comes with two columns for installation With all accessories,columns including installation and delivery of necessary wires تجهيز المواد والمعدات اللازمة لنصب محولات كهربائية مع اعمدتها ضمن المواصفات اعلاه السعر شاملا التنصيب وكافة المتطلبات اللازمة لاكمال العمل</t>
  </si>
  <si>
    <t>Bottles of mineral water (set of 12) 
 . قناني مياة معدنية نوع ندى 
(يجهز الماء باردا بشكل يومي)</t>
  </si>
  <si>
    <t>Water container (50 liters) high quality . حافظة ماء (50 لتر ) جودة عالية</t>
  </si>
  <si>
    <t>Pickaxe
 فأس (قزمة ذراع بلاستك ربل)</t>
  </si>
  <si>
    <t>Good quality small weed pruner scissors
مقص تقليم حشائش حجم صغير نوعية جيدة</t>
  </si>
  <si>
    <t xml:space="preserve">Excavator حفارة .hetachi / Japan </t>
  </si>
  <si>
    <t>Preparing the materials and equipment needed to extend and connect the power lines between the poles, with the replacement of some damaged lines and all that is required for work. Type of wire (120 mm, good quality).تجهيز المواد والمعدات اللازمة لمد وربط خطوط الكهرباء بين الاعمدة وايصالها الى المستفيدين مع استبدال بعض الخطوط التالفة وكل مايتطلبه العمل.نوع السلك (١٢٠ملم نوعية جيدة)</t>
  </si>
  <si>
    <t>Good quality large weed pruner scissors
مقص تقليم حشائش حجم كبير نوعية جيدة</t>
  </si>
  <si>
    <t xml:space="preserve">Large Excavator حفارة كري .hetachi / Japan </t>
  </si>
  <si>
    <t>Bulldozer شفل 
caterpillar / USA /  size 80</t>
  </si>
  <si>
    <t>Total</t>
  </si>
  <si>
    <t>Excavator
حفارة</t>
  </si>
  <si>
    <t>bulldozer
شفل</t>
  </si>
  <si>
    <t>30 inch iron pipe to drain water-Diameter 750mm PE sewage pipe- انبوب حديد 30 انج لتصريف المياه-قطر 750ملي متر  PE أنابيب الصرف الصحي</t>
  </si>
  <si>
    <t>lawn cutter - runs on gasoline fuel
الة قص الأعشاب -يعمل على وقود البنزين</t>
  </si>
  <si>
    <t>wheelbarrow with seamless, heavy-duty steel handles
عربة بمقابض فولاذية ملحومة للخدمة الشاقة</t>
  </si>
  <si>
    <t xml:space="preserve">Shovel with wood handle
 ` مجرفة ذات مقبض خشبي </t>
  </si>
  <si>
    <t>Pickaxe
فأس (قزمة)</t>
  </si>
  <si>
    <t xml:space="preserve">pitchfork- with wood handle
 مذرراه ذات مقبض خشبي </t>
  </si>
  <si>
    <t>Cold mineral water bottles - distributed to work sites on a daily basis - ensuring that it stays cold for 6 hours- (set contains 12 bottles)
قناني مياة معدنية بارده-يوزع الى مواقع العمل بشكل يومي - مع ضمان ان يبقى باردا لمدة 6 ساعات -السيت يحتوي على 12 قنينة</t>
  </si>
  <si>
    <t>pump operation panel- contains connector + circuit breaker+timer
لوحه تشغيل المضخه - تحتوي كونتكتر جوزه تشغيل +جهاز ضبط الوقت</t>
  </si>
  <si>
    <t xml:space="preserve">pump-5.5 HP-Chinese origin-GOLDEN ROMA-Type : 4SAM6/34-2"-Single Phase + Board 
مضخه - 5.5 حصان -منشأ صيني - كولدن روما _2 انج- احادي الطور +بورد </t>
  </si>
  <si>
    <t xml:space="preserve">Inverter - 5.5 KW-Chinese origin - Sako type-It works on three-phase and single-phase_Withstands up to 800 volts DC - accepts DC and AC from input sources - suitable for high temperatures
محول -5.5 كيلو واط - الطاقه الشمسيه الى كهربائيه -صيني المنشأ-نوع ساكو -يعمل على ثلاثي الطور واحادي الطور -يتحمل الى 800 فولط تيار مستمر -يقبل التيار المستمر والتيار المتناوب من مصادر الادخال -ملائم للاجواء عاليه الحراره 
</t>
  </si>
  <si>
    <t>cable - 3*10 mm
كيبل 3*10 ملم</t>
  </si>
  <si>
    <t>solar panel-450 Watt-Chinese origin-Coated with a dust-resistant layer - withstands a temperature of 80 degrees Celsius-Subject to American and European standards for heat and humidity
-لوح شمسي-540 واط- صيني المنشأ-مطليه بطبقه عازله من الغبار -تتحمل درجه حراره 80 درجه مئوية من مادة السلكون العازله -خاضعه للمواصفات الامريكيه والاوربيه بالنسبه للحراره والرطوبه</t>
  </si>
  <si>
    <t>m3</t>
  </si>
  <si>
    <t xml:space="preserve">Stone
حجر </t>
  </si>
  <si>
    <t>Nm</t>
  </si>
  <si>
    <t xml:space="preserve">Drilling a well with a depth of 100 meters
حفر بئر بعمق 100 متر مع التغليف </t>
  </si>
  <si>
    <t xml:space="preserve">Pcs </t>
  </si>
  <si>
    <t xml:space="preserve">electrical transformer box
صندوق محوله كهربائيه </t>
  </si>
  <si>
    <t xml:space="preserve">Insulators for electrical transformer
عوازل للمحوله الكهربائيه </t>
  </si>
  <si>
    <t xml:space="preserve">Electric fuse for transformer
فيوز كهرباء للمحوله </t>
  </si>
  <si>
    <t>ground rod to prevent lightning
قضيب أرضي لمنع الصواعق</t>
  </si>
  <si>
    <t xml:space="preserve">Channel
جنل حديد لتثبيت المحوله </t>
  </si>
  <si>
    <t xml:space="preserve">Installation poles and fixing electrical transformer
اعمدة تنصيب وتثبيت محوله كهربائيه
</t>
  </si>
  <si>
    <t xml:space="preserve">Aluminum wire 95 mm - withstands high temperatures
اسلاك المنيوم 95 ملم - يتحمل درجات الحراره العاليه </t>
  </si>
  <si>
    <t xml:space="preserve">Providing and installation Galvanized iron electric pole with insulators and accessories - Turkish origin - length 9 meters
تجهيز وتنصيب عامود كهرباء من الحديد المغلون مع العوازل والملحقات - تركي المنشأ- طول 9 متر </t>
  </si>
  <si>
    <t xml:space="preserve">Providing and installation Electric transformer 250 KVA with inspection, Turkish origin, type ELSAN
 تجهيز وتنصيب محولة كهرباء 250 كيلوفولط مع الفحص  -  ELSAN تركي المنشأ- نوع </t>
  </si>
  <si>
    <t>Sample</t>
  </si>
  <si>
    <t>Total cost
(USD)</t>
  </si>
  <si>
    <t>Price per unit 
(USD)</t>
  </si>
  <si>
    <t>Amount</t>
  </si>
  <si>
    <t xml:space="preserve">Items </t>
  </si>
  <si>
    <t>BoQ for CfW Agriculture
ICRRP-RPA-70</t>
  </si>
  <si>
    <t>Supply and installation of iron bases of galvanized iron 2 inches with a thickness of not less than 4 mm
 For the installation of solar panels - fixed from the legs with reinforced concrete 40 * 40 * 40 cm and according to the specifications of the executing engineer
توريد وتركيب قواعد حديدية ونصب السياج المغلون 2 انج بسماكة لا تقل عن 4 مم
 لتركيب الالواح الشمسية - مثبتة من الارجل بالخرسانة المسلحة 40 * 40 * 40 سم وحسب مواصفات المهندس المنفذ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</si>
</sst>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409]* #,##0_ ;_-[$$-409]* \-#,##0\ ;_-[$$-409]* &quot;-&quot;??_ ;_-@_ "/>
    <numFmt numFmtId="165" formatCode="_-[$$-409]* #,##0.00_ ;_-[$$-409]* \-#,##0.00\ ;_-[$$-409]* &quot;-&quot;??_ ;_-@_ "/>
  </numFmts>
  <fonts count="9" x14ac:knownFonts="1">
    <font>
      <sz val="11"/>
      <color theme="1"/>
      <name val="Calibri"/>
      <family val="2"/>
      <scheme val="minor"/>
    </font>
    <font>
      <sz val="12"/>
      <color theme="1"/>
      <name val="Arial"/>
      <family val="2"/>
    </font>
    <font>
      <sz val="10"/>
      <color theme="1"/>
      <name val="Calibri"/>
      <family val="2"/>
      <scheme val="minor"/>
    </font>
    <font>
      <b/>
      <sz val="11"/>
      <color theme="1"/>
      <name val="Calibri"/>
      <family val="2"/>
      <scheme val="minor"/>
    </font>
    <font>
      <b/>
      <i/>
      <sz val="11"/>
      <color theme="1"/>
      <name val="Calibri"/>
      <family val="2"/>
      <scheme val="minor"/>
    </font>
    <font>
      <sz val="16"/>
      <color theme="1"/>
      <name val="Calibri"/>
      <family val="2"/>
      <scheme val="minor"/>
    </font>
    <font>
      <sz val="12"/>
      <color theme="1"/>
      <name val="Calibri"/>
      <family val="2"/>
      <scheme val="minor"/>
    </font>
    <font>
      <b/>
      <sz val="14"/>
      <color theme="1"/>
      <name val="Calibri"/>
      <family val="2"/>
      <scheme val="minor"/>
    </font>
    <font>
      <b/>
      <sz val="11"/>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theme="2" tint="-9.9978637043366805E-2"/>
        <bgColor indexed="64"/>
      </patternFill>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theme="0" tint="-4.9989318521683403E-2"/>
        <bgColor indexed="64"/>
      </patternFill>
    </fill>
    <fill>
      <patternFill patternType="solid">
        <fgColor theme="0" tint="-0.249977111117893"/>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1">
    <xf numFmtId="0" fontId="0" fillId="0" borderId="0"/>
  </cellStyleXfs>
  <cellXfs count="47">
    <xf numFmtId="0" fontId="0" fillId="0" borderId="0" xfId="0"/>
    <xf numFmtId="0" fontId="0" fillId="2" borderId="1" xfId="0" applyFill="1" applyBorder="1" applyAlignment="1">
      <alignment horizontal="center" vertical="center"/>
    </xf>
    <xf numFmtId="0" fontId="0" fillId="3" borderId="1" xfId="0" applyFill="1" applyBorder="1"/>
    <xf numFmtId="0" fontId="0" fillId="0" borderId="1" xfId="0"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xf numFmtId="0" fontId="0" fillId="0" borderId="0" xfId="0" applyAlignment="1">
      <alignment vertical="center"/>
    </xf>
    <xf numFmtId="0" fontId="2" fillId="0" borderId="0" xfId="0" applyFont="1" applyBorder="1" applyAlignment="1">
      <alignment horizontal="center" vertical="center"/>
    </xf>
    <xf numFmtId="0" fontId="0" fillId="0" borderId="1" xfId="0" applyFont="1" applyBorder="1" applyAlignment="1">
      <alignment horizontal="left" vertical="top" wrapText="1"/>
    </xf>
    <xf numFmtId="0" fontId="4" fillId="3" borderId="1" xfId="0" applyFont="1" applyFill="1" applyBorder="1" applyAlignment="1">
      <alignment horizontal="center" vertical="center"/>
    </xf>
    <xf numFmtId="0" fontId="3" fillId="3" borderId="1" xfId="0" applyFont="1" applyFill="1" applyBorder="1" applyAlignment="1">
      <alignment horizontal="center" vertical="center"/>
    </xf>
    <xf numFmtId="0" fontId="4" fillId="3" borderId="1" xfId="0" applyFont="1" applyFill="1" applyBorder="1" applyAlignment="1">
      <alignment horizontal="center"/>
    </xf>
    <xf numFmtId="0" fontId="1" fillId="4" borderId="1" xfId="0" applyFont="1" applyFill="1" applyBorder="1" applyAlignment="1">
      <alignment horizontal="center" vertical="center"/>
    </xf>
    <xf numFmtId="0" fontId="1" fillId="4" borderId="1" xfId="0" applyFont="1" applyFill="1" applyBorder="1" applyAlignment="1">
      <alignment horizontal="center" vertical="center" wrapText="1"/>
    </xf>
    <xf numFmtId="0" fontId="0" fillId="0" borderId="1" xfId="0" applyBorder="1" applyAlignment="1">
      <alignment horizontal="center" vertical="center" wrapText="1"/>
    </xf>
    <xf numFmtId="0" fontId="0" fillId="5" borderId="1" xfId="0" applyFill="1" applyBorder="1" applyAlignment="1">
      <alignment horizontal="center" vertical="center"/>
    </xf>
    <xf numFmtId="0" fontId="1" fillId="0" borderId="1" xfId="0" applyFont="1" applyFill="1" applyBorder="1" applyAlignment="1">
      <alignment horizontal="center" vertical="center"/>
    </xf>
    <xf numFmtId="0" fontId="0" fillId="0" borderId="0" xfId="0" applyAlignment="1">
      <alignment horizontal="center" vertical="center"/>
    </xf>
    <xf numFmtId="0" fontId="7" fillId="5" borderId="5" xfId="0" applyFont="1" applyFill="1" applyBorder="1" applyAlignment="1">
      <alignment horizontal="center" vertical="center"/>
    </xf>
    <xf numFmtId="0" fontId="0" fillId="0" borderId="1" xfId="0" applyBorder="1" applyAlignment="1">
      <alignment horizontal="center"/>
    </xf>
    <xf numFmtId="164" fontId="0" fillId="0" borderId="0" xfId="0" applyNumberFormat="1" applyAlignment="1">
      <alignment horizontal="center" vertical="center"/>
    </xf>
    <xf numFmtId="0" fontId="0" fillId="0" borderId="4" xfId="0" applyBorder="1"/>
    <xf numFmtId="164" fontId="8" fillId="6" borderId="0" xfId="0" applyNumberFormat="1" applyFont="1" applyFill="1" applyAlignment="1">
      <alignment horizontal="center" vertical="center"/>
    </xf>
    <xf numFmtId="0" fontId="7" fillId="5" borderId="6" xfId="0" applyFont="1" applyFill="1" applyBorder="1" applyAlignment="1">
      <alignment horizontal="center" vertical="center"/>
    </xf>
    <xf numFmtId="0" fontId="6" fillId="4" borderId="1" xfId="0" applyFont="1" applyFill="1" applyBorder="1" applyAlignment="1">
      <alignment horizontal="center" vertical="center"/>
    </xf>
    <xf numFmtId="165" fontId="0" fillId="0" borderId="1" xfId="0" applyNumberFormat="1" applyBorder="1" applyAlignment="1">
      <alignment horizontal="center" vertical="center"/>
    </xf>
    <xf numFmtId="0" fontId="6" fillId="4" borderId="7" xfId="0" applyFont="1" applyFill="1" applyBorder="1" applyAlignment="1">
      <alignment horizontal="center" vertical="center"/>
    </xf>
    <xf numFmtId="0" fontId="6" fillId="4" borderId="7" xfId="0" applyFont="1" applyFill="1" applyBorder="1" applyAlignment="1">
      <alignment horizontal="center" vertical="center" wrapText="1"/>
    </xf>
    <xf numFmtId="0" fontId="3" fillId="0" borderId="1" xfId="0" applyFont="1" applyFill="1" applyBorder="1" applyAlignment="1">
      <alignment horizontal="center" vertical="center"/>
    </xf>
    <xf numFmtId="0" fontId="6" fillId="4" borderId="1" xfId="0" applyFont="1" applyFill="1" applyBorder="1" applyAlignment="1">
      <alignment horizontal="center" vertical="center" wrapText="1"/>
    </xf>
    <xf numFmtId="0" fontId="0" fillId="0" borderId="0" xfId="0" applyAlignment="1">
      <alignment wrapText="1"/>
    </xf>
    <xf numFmtId="0" fontId="0" fillId="4" borderId="1" xfId="0" applyFill="1" applyBorder="1" applyAlignment="1">
      <alignment horizontal="center" vertical="center" wrapText="1"/>
    </xf>
    <xf numFmtId="164" fontId="0" fillId="0" borderId="1" xfId="0" applyNumberFormat="1" applyBorder="1" applyAlignment="1">
      <alignment horizontal="center" vertical="center"/>
    </xf>
    <xf numFmtId="0" fontId="0" fillId="0" borderId="0" xfId="0" applyAlignment="1"/>
    <xf numFmtId="0" fontId="0" fillId="0" borderId="8" xfId="0" applyBorder="1" applyAlignment="1"/>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3" fillId="7" borderId="1" xfId="0" applyFont="1" applyFill="1" applyBorder="1" applyAlignment="1">
      <alignment horizontal="center" vertical="center"/>
    </xf>
    <xf numFmtId="0" fontId="3" fillId="7" borderId="1" xfId="0" applyFont="1" applyFill="1" applyBorder="1" applyAlignment="1">
      <alignment horizontal="center" vertical="center" wrapText="1"/>
    </xf>
    <xf numFmtId="0" fontId="7" fillId="8" borderId="2" xfId="0" applyFont="1" applyFill="1" applyBorder="1" applyAlignment="1">
      <alignment horizontal="center" wrapText="1"/>
    </xf>
    <xf numFmtId="0" fontId="7" fillId="8" borderId="3" xfId="0" applyFont="1" applyFill="1" applyBorder="1" applyAlignment="1">
      <alignment horizontal="center"/>
    </xf>
    <xf numFmtId="0" fontId="7" fillId="8" borderId="4" xfId="0" applyFont="1" applyFill="1" applyBorder="1" applyAlignment="1">
      <alignment horizontal="center"/>
    </xf>
    <xf numFmtId="0" fontId="5" fillId="2" borderId="1" xfId="0" applyFont="1" applyFill="1" applyBorder="1" applyAlignment="1">
      <alignment horizontal="center" vertical="center"/>
    </xf>
    <xf numFmtId="0" fontId="0" fillId="5" borderId="2" xfId="0" applyFill="1" applyBorder="1" applyAlignment="1">
      <alignment horizontal="center" vertical="center"/>
    </xf>
    <xf numFmtId="0" fontId="0" fillId="5" borderId="3" xfId="0" applyFill="1" applyBorder="1" applyAlignment="1">
      <alignment horizontal="center" vertical="center"/>
    </xf>
    <xf numFmtId="0" fontId="0" fillId="5" borderId="4" xfId="0" applyFill="1" applyBorder="1" applyAlignment="1">
      <alignment horizontal="center"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g"/><Relationship Id="rId13" Type="http://schemas.openxmlformats.org/officeDocument/2006/relationships/image" Target="../media/image13.png"/><Relationship Id="rId18" Type="http://schemas.openxmlformats.org/officeDocument/2006/relationships/image" Target="../media/image18.jpeg"/><Relationship Id="rId26" Type="http://schemas.openxmlformats.org/officeDocument/2006/relationships/image" Target="../media/image26.jpeg"/><Relationship Id="rId3" Type="http://schemas.openxmlformats.org/officeDocument/2006/relationships/image" Target="../media/image3.png"/><Relationship Id="rId21" Type="http://schemas.openxmlformats.org/officeDocument/2006/relationships/image" Target="../media/image21.jpg"/><Relationship Id="rId7" Type="http://schemas.openxmlformats.org/officeDocument/2006/relationships/image" Target="../media/image7.jpg"/><Relationship Id="rId12" Type="http://schemas.openxmlformats.org/officeDocument/2006/relationships/image" Target="../media/image12.png"/><Relationship Id="rId17" Type="http://schemas.openxmlformats.org/officeDocument/2006/relationships/image" Target="../media/image17.jpeg"/><Relationship Id="rId25" Type="http://schemas.openxmlformats.org/officeDocument/2006/relationships/image" Target="../media/image25.jpeg"/><Relationship Id="rId2" Type="http://schemas.openxmlformats.org/officeDocument/2006/relationships/image" Target="../media/image2.png"/><Relationship Id="rId16" Type="http://schemas.openxmlformats.org/officeDocument/2006/relationships/image" Target="../media/image16.jpeg"/><Relationship Id="rId20" Type="http://schemas.openxmlformats.org/officeDocument/2006/relationships/image" Target="../media/image20.jpeg"/><Relationship Id="rId29" Type="http://schemas.openxmlformats.org/officeDocument/2006/relationships/image" Target="../media/image29.jp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jpg"/><Relationship Id="rId24" Type="http://schemas.openxmlformats.org/officeDocument/2006/relationships/image" Target="../media/image24.jpeg"/><Relationship Id="rId5" Type="http://schemas.openxmlformats.org/officeDocument/2006/relationships/image" Target="../media/image5.jp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10" Type="http://schemas.openxmlformats.org/officeDocument/2006/relationships/image" Target="../media/image10.jp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g"/><Relationship Id="rId22" Type="http://schemas.openxmlformats.org/officeDocument/2006/relationships/image" Target="../media/image22.jpeg"/><Relationship Id="rId27" Type="http://schemas.openxmlformats.org/officeDocument/2006/relationships/image" Target="../media/image27.jpeg"/></Relationships>
</file>

<file path=xl/drawings/_rels/drawing2.xml.rels><?xml version="1.0" encoding="UTF-8" standalone="yes"?>
<Relationships xmlns="http://schemas.openxmlformats.org/package/2006/relationships"><Relationship Id="rId8" Type="http://schemas.openxmlformats.org/officeDocument/2006/relationships/image" Target="../media/image33.jpeg"/><Relationship Id="rId13" Type="http://schemas.openxmlformats.org/officeDocument/2006/relationships/image" Target="../media/image37.jpeg"/><Relationship Id="rId18" Type="http://schemas.openxmlformats.org/officeDocument/2006/relationships/image" Target="../media/image42.jpeg"/><Relationship Id="rId3" Type="http://schemas.openxmlformats.org/officeDocument/2006/relationships/image" Target="../media/image9.jpeg"/><Relationship Id="rId7" Type="http://schemas.openxmlformats.org/officeDocument/2006/relationships/image" Target="../media/image32.jpeg"/><Relationship Id="rId12" Type="http://schemas.openxmlformats.org/officeDocument/2006/relationships/image" Target="../media/image36.jpeg"/><Relationship Id="rId17" Type="http://schemas.openxmlformats.org/officeDocument/2006/relationships/image" Target="../media/image41.jpeg"/><Relationship Id="rId2" Type="http://schemas.openxmlformats.org/officeDocument/2006/relationships/image" Target="../media/image31.jpeg"/><Relationship Id="rId16" Type="http://schemas.openxmlformats.org/officeDocument/2006/relationships/image" Target="../media/image40.jpeg"/><Relationship Id="rId1" Type="http://schemas.openxmlformats.org/officeDocument/2006/relationships/image" Target="../media/image30.jpeg"/><Relationship Id="rId6" Type="http://schemas.openxmlformats.org/officeDocument/2006/relationships/image" Target="../media/image12.png"/><Relationship Id="rId11" Type="http://schemas.openxmlformats.org/officeDocument/2006/relationships/image" Target="../media/image35.jpeg"/><Relationship Id="rId5" Type="http://schemas.openxmlformats.org/officeDocument/2006/relationships/image" Target="../media/image1.png"/><Relationship Id="rId15" Type="http://schemas.openxmlformats.org/officeDocument/2006/relationships/image" Target="../media/image39.jpeg"/><Relationship Id="rId10" Type="http://schemas.openxmlformats.org/officeDocument/2006/relationships/image" Target="../media/image34.jpeg"/><Relationship Id="rId4" Type="http://schemas.openxmlformats.org/officeDocument/2006/relationships/image" Target="../media/image2.png"/><Relationship Id="rId9" Type="http://schemas.openxmlformats.org/officeDocument/2006/relationships/image" Target="../media/image7.jpg"/><Relationship Id="rId14" Type="http://schemas.openxmlformats.org/officeDocument/2006/relationships/image" Target="../media/image38.jpeg"/></Relationships>
</file>

<file path=xl/drawings/drawing1.xml><?xml version="1.0" encoding="utf-8"?>
<xdr:wsDr xmlns:xdr="http://schemas.openxmlformats.org/drawingml/2006/spreadsheetDrawing" xmlns:a="http://schemas.openxmlformats.org/drawingml/2006/main">
  <xdr:oneCellAnchor>
    <xdr:from>
      <xdr:col>6</xdr:col>
      <xdr:colOff>385087</xdr:colOff>
      <xdr:row>29</xdr:row>
      <xdr:rowOff>31938</xdr:rowOff>
    </xdr:from>
    <xdr:ext cx="1719938" cy="980772"/>
    <xdr:pic>
      <xdr:nvPicPr>
        <xdr:cNvPr id="2" name="Picture 1">
          <a:extLst>
            <a:ext uri="{FF2B5EF4-FFF2-40B4-BE49-F238E27FC236}">
              <a16:creationId xmlns:a16="http://schemas.microsoft.com/office/drawing/2014/main" xmlns="" id="{00000000-0008-0000-0000-000007000000}"/>
            </a:ext>
          </a:extLst>
        </xdr:cNvPr>
        <xdr:cNvPicPr>
          <a:picLocks noChangeAspect="1"/>
        </xdr:cNvPicPr>
      </xdr:nvPicPr>
      <xdr:blipFill>
        <a:blip xmlns:r="http://schemas.openxmlformats.org/officeDocument/2006/relationships" r:embed="rId1"/>
        <a:stretch>
          <a:fillRect/>
        </a:stretch>
      </xdr:blipFill>
      <xdr:spPr>
        <a:xfrm>
          <a:off x="4042687" y="5556438"/>
          <a:ext cx="1719938" cy="980772"/>
        </a:xfrm>
        <a:prstGeom prst="rect">
          <a:avLst/>
        </a:prstGeom>
      </xdr:spPr>
    </xdr:pic>
    <xdr:clientData/>
  </xdr:oneCellAnchor>
  <xdr:oneCellAnchor>
    <xdr:from>
      <xdr:col>6</xdr:col>
      <xdr:colOff>613673</xdr:colOff>
      <xdr:row>30</xdr:row>
      <xdr:rowOff>52669</xdr:rowOff>
    </xdr:from>
    <xdr:ext cx="1396102" cy="875290"/>
    <xdr:pic>
      <xdr:nvPicPr>
        <xdr:cNvPr id="3" name="Picture 2">
          <a:extLst>
            <a:ext uri="{FF2B5EF4-FFF2-40B4-BE49-F238E27FC236}">
              <a16:creationId xmlns:a16="http://schemas.microsoft.com/office/drawing/2014/main" xmlns="" id="{00000000-0008-0000-0000-000009000000}"/>
            </a:ext>
          </a:extLst>
        </xdr:cNvPr>
        <xdr:cNvPicPr>
          <a:picLocks noChangeAspect="1"/>
        </xdr:cNvPicPr>
      </xdr:nvPicPr>
      <xdr:blipFill>
        <a:blip xmlns:r="http://schemas.openxmlformats.org/officeDocument/2006/relationships" r:embed="rId2"/>
        <a:stretch>
          <a:fillRect/>
        </a:stretch>
      </xdr:blipFill>
      <xdr:spPr>
        <a:xfrm>
          <a:off x="4271273" y="5767669"/>
          <a:ext cx="1396102" cy="875290"/>
        </a:xfrm>
        <a:prstGeom prst="rect">
          <a:avLst/>
        </a:prstGeom>
      </xdr:spPr>
    </xdr:pic>
    <xdr:clientData/>
  </xdr:oneCellAnchor>
  <xdr:oneCellAnchor>
    <xdr:from>
      <xdr:col>6</xdr:col>
      <xdr:colOff>190499</xdr:colOff>
      <xdr:row>13</xdr:row>
      <xdr:rowOff>171450</xdr:rowOff>
    </xdr:from>
    <xdr:ext cx="2047875" cy="2047875"/>
    <xdr:pic>
      <xdr:nvPicPr>
        <xdr:cNvPr id="4" name="Picture 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48099" y="2647950"/>
          <a:ext cx="2047875" cy="2047875"/>
        </a:xfrm>
        <a:prstGeom prst="rect">
          <a:avLst/>
        </a:prstGeom>
      </xdr:spPr>
    </xdr:pic>
    <xdr:clientData/>
  </xdr:oneCellAnchor>
  <xdr:oneCellAnchor>
    <xdr:from>
      <xdr:col>6</xdr:col>
      <xdr:colOff>228599</xdr:colOff>
      <xdr:row>15</xdr:row>
      <xdr:rowOff>28574</xdr:rowOff>
    </xdr:from>
    <xdr:ext cx="1285875" cy="1285875"/>
    <xdr:pic>
      <xdr:nvPicPr>
        <xdr:cNvPr id="5" name="Picture 4"/>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886199" y="2886074"/>
          <a:ext cx="1285875" cy="1285875"/>
        </a:xfrm>
        <a:prstGeom prst="rect">
          <a:avLst/>
        </a:prstGeom>
      </xdr:spPr>
    </xdr:pic>
    <xdr:clientData/>
  </xdr:oneCellAnchor>
  <xdr:oneCellAnchor>
    <xdr:from>
      <xdr:col>6</xdr:col>
      <xdr:colOff>285750</xdr:colOff>
      <xdr:row>16</xdr:row>
      <xdr:rowOff>27147</xdr:rowOff>
    </xdr:from>
    <xdr:ext cx="1114425" cy="1058704"/>
    <xdr:pic>
      <xdr:nvPicPr>
        <xdr:cNvPr id="6" name="Picture 5"/>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943350" y="3075147"/>
          <a:ext cx="1114425" cy="1058704"/>
        </a:xfrm>
        <a:prstGeom prst="rect">
          <a:avLst/>
        </a:prstGeom>
      </xdr:spPr>
    </xdr:pic>
    <xdr:clientData/>
  </xdr:oneCellAnchor>
  <xdr:oneCellAnchor>
    <xdr:from>
      <xdr:col>6</xdr:col>
      <xdr:colOff>114300</xdr:colOff>
      <xdr:row>19</xdr:row>
      <xdr:rowOff>323849</xdr:rowOff>
    </xdr:from>
    <xdr:ext cx="1694891" cy="1047751"/>
    <xdr:pic>
      <xdr:nvPicPr>
        <xdr:cNvPr id="7" name="Picture 6"/>
        <xdr:cNvPicPr>
          <a:picLocks noChangeAspect="1"/>
        </xdr:cNvPicPr>
      </xdr:nvPicPr>
      <xdr:blipFill>
        <a:blip xmlns:r="http://schemas.openxmlformats.org/officeDocument/2006/relationships" r:embed="rId6"/>
        <a:stretch>
          <a:fillRect/>
        </a:stretch>
      </xdr:blipFill>
      <xdr:spPr>
        <a:xfrm>
          <a:off x="3771900" y="3809999"/>
          <a:ext cx="1694891" cy="1047751"/>
        </a:xfrm>
        <a:prstGeom prst="rect">
          <a:avLst/>
        </a:prstGeom>
      </xdr:spPr>
    </xdr:pic>
    <xdr:clientData/>
  </xdr:oneCellAnchor>
  <xdr:oneCellAnchor>
    <xdr:from>
      <xdr:col>6</xdr:col>
      <xdr:colOff>390525</xdr:colOff>
      <xdr:row>20</xdr:row>
      <xdr:rowOff>194354</xdr:rowOff>
    </xdr:from>
    <xdr:ext cx="1263932" cy="1043895"/>
    <xdr:pic>
      <xdr:nvPicPr>
        <xdr:cNvPr id="8" name="Picture 7"/>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4048125" y="4004354"/>
          <a:ext cx="1263932" cy="1043895"/>
        </a:xfrm>
        <a:prstGeom prst="rect">
          <a:avLst/>
        </a:prstGeom>
      </xdr:spPr>
    </xdr:pic>
    <xdr:clientData/>
  </xdr:oneCellAnchor>
  <xdr:oneCellAnchor>
    <xdr:from>
      <xdr:col>6</xdr:col>
      <xdr:colOff>542924</xdr:colOff>
      <xdr:row>21</xdr:row>
      <xdr:rowOff>85724</xdr:rowOff>
    </xdr:from>
    <xdr:ext cx="1343025" cy="901885"/>
    <xdr:pic>
      <xdr:nvPicPr>
        <xdr:cNvPr id="9" name="Picture 8"/>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4200524" y="4086224"/>
          <a:ext cx="1343025" cy="901885"/>
        </a:xfrm>
        <a:prstGeom prst="rect">
          <a:avLst/>
        </a:prstGeom>
      </xdr:spPr>
    </xdr:pic>
    <xdr:clientData/>
  </xdr:oneCellAnchor>
  <xdr:oneCellAnchor>
    <xdr:from>
      <xdr:col>6</xdr:col>
      <xdr:colOff>473535</xdr:colOff>
      <xdr:row>23</xdr:row>
      <xdr:rowOff>104774</xdr:rowOff>
    </xdr:from>
    <xdr:ext cx="1383840" cy="839529"/>
    <xdr:pic>
      <xdr:nvPicPr>
        <xdr:cNvPr id="10" name="Picture 9">
          <a:extLst>
            <a:ext uri="{FF2B5EF4-FFF2-40B4-BE49-F238E27FC236}">
              <a16:creationId xmlns:a16="http://schemas.microsoft.com/office/drawing/2014/main" xmlns="" id="{B4432D22-DBC7-4A67-A3E3-B4F09A1F7BC9}"/>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4131135" y="4486274"/>
          <a:ext cx="1383840" cy="839529"/>
        </a:xfrm>
        <a:prstGeom prst="rect">
          <a:avLst/>
        </a:prstGeom>
      </xdr:spPr>
    </xdr:pic>
    <xdr:clientData/>
  </xdr:oneCellAnchor>
  <xdr:oneCellAnchor>
    <xdr:from>
      <xdr:col>6</xdr:col>
      <xdr:colOff>276225</xdr:colOff>
      <xdr:row>24</xdr:row>
      <xdr:rowOff>136296</xdr:rowOff>
    </xdr:from>
    <xdr:ext cx="1781175" cy="816204"/>
    <xdr:pic>
      <xdr:nvPicPr>
        <xdr:cNvPr id="11" name="Picture 10"/>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3933825" y="4708296"/>
          <a:ext cx="1781175" cy="816204"/>
        </a:xfrm>
        <a:prstGeom prst="rect">
          <a:avLst/>
        </a:prstGeom>
      </xdr:spPr>
    </xdr:pic>
    <xdr:clientData/>
  </xdr:oneCellAnchor>
  <xdr:oneCellAnchor>
    <xdr:from>
      <xdr:col>6</xdr:col>
      <xdr:colOff>885825</xdr:colOff>
      <xdr:row>25</xdr:row>
      <xdr:rowOff>56092</xdr:rowOff>
    </xdr:from>
    <xdr:ext cx="771525" cy="1200150"/>
    <xdr:pic>
      <xdr:nvPicPr>
        <xdr:cNvPr id="12" name="Picture 11"/>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4267200" y="4818592"/>
          <a:ext cx="771525" cy="1200150"/>
        </a:xfrm>
        <a:prstGeom prst="rect">
          <a:avLst/>
        </a:prstGeom>
      </xdr:spPr>
    </xdr:pic>
    <xdr:clientData/>
  </xdr:oneCellAnchor>
  <xdr:oneCellAnchor>
    <xdr:from>
      <xdr:col>6</xdr:col>
      <xdr:colOff>462601</xdr:colOff>
      <xdr:row>28</xdr:row>
      <xdr:rowOff>44400</xdr:rowOff>
    </xdr:from>
    <xdr:ext cx="1528124" cy="845346"/>
    <xdr:pic>
      <xdr:nvPicPr>
        <xdr:cNvPr id="13" name="Picture 12">
          <a:extLst>
            <a:ext uri="{FF2B5EF4-FFF2-40B4-BE49-F238E27FC236}">
              <a16:creationId xmlns:a16="http://schemas.microsoft.com/office/drawing/2014/main" xmlns="" id="{00000000-0008-0000-0000-000005000000}"/>
            </a:ext>
          </a:extLst>
        </xdr:cNvPr>
        <xdr:cNvPicPr>
          <a:picLocks noChangeAspect="1"/>
        </xdr:cNvPicPr>
      </xdr:nvPicPr>
      <xdr:blipFill>
        <a:blip xmlns:r="http://schemas.openxmlformats.org/officeDocument/2006/relationships" r:embed="rId12"/>
        <a:stretch>
          <a:fillRect/>
        </a:stretch>
      </xdr:blipFill>
      <xdr:spPr>
        <a:xfrm>
          <a:off x="4120201" y="5378400"/>
          <a:ext cx="1528124" cy="845346"/>
        </a:xfrm>
        <a:prstGeom prst="rect">
          <a:avLst/>
        </a:prstGeom>
      </xdr:spPr>
    </xdr:pic>
    <xdr:clientData/>
  </xdr:oneCellAnchor>
  <xdr:oneCellAnchor>
    <xdr:from>
      <xdr:col>6</xdr:col>
      <xdr:colOff>707149</xdr:colOff>
      <xdr:row>22</xdr:row>
      <xdr:rowOff>38100</xdr:rowOff>
    </xdr:from>
    <xdr:ext cx="988299" cy="1273808"/>
    <xdr:pic>
      <xdr:nvPicPr>
        <xdr:cNvPr id="14" name="Picture 13"/>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4269499" y="4229100"/>
          <a:ext cx="988299" cy="1273808"/>
        </a:xfrm>
        <a:prstGeom prst="rect">
          <a:avLst/>
        </a:prstGeom>
      </xdr:spPr>
    </xdr:pic>
    <xdr:clientData/>
  </xdr:oneCellAnchor>
  <xdr:oneCellAnchor>
    <xdr:from>
      <xdr:col>6</xdr:col>
      <xdr:colOff>123824</xdr:colOff>
      <xdr:row>18</xdr:row>
      <xdr:rowOff>45242</xdr:rowOff>
    </xdr:from>
    <xdr:ext cx="1704976" cy="1278733"/>
    <xdr:pic>
      <xdr:nvPicPr>
        <xdr:cNvPr id="15" name="Picture 14"/>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3781424" y="3474242"/>
          <a:ext cx="1704976" cy="1278733"/>
        </a:xfrm>
        <a:prstGeom prst="rect">
          <a:avLst/>
        </a:prstGeom>
      </xdr:spPr>
    </xdr:pic>
    <xdr:clientData/>
  </xdr:oneCellAnchor>
  <xdr:oneCellAnchor>
    <xdr:from>
      <xdr:col>6</xdr:col>
      <xdr:colOff>133351</xdr:colOff>
      <xdr:row>17</xdr:row>
      <xdr:rowOff>76200</xdr:rowOff>
    </xdr:from>
    <xdr:ext cx="1657349" cy="1657349"/>
    <xdr:pic>
      <xdr:nvPicPr>
        <xdr:cNvPr id="16" name="Picture 15"/>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3790951" y="3314700"/>
          <a:ext cx="1657349" cy="1657349"/>
        </a:xfrm>
        <a:prstGeom prst="rect">
          <a:avLst/>
        </a:prstGeom>
      </xdr:spPr>
    </xdr:pic>
    <xdr:clientData/>
  </xdr:oneCellAnchor>
  <xdr:oneCellAnchor>
    <xdr:from>
      <xdr:col>6</xdr:col>
      <xdr:colOff>152400</xdr:colOff>
      <xdr:row>16</xdr:row>
      <xdr:rowOff>1133475</xdr:rowOff>
    </xdr:from>
    <xdr:ext cx="1581149" cy="1581149"/>
    <xdr:pic>
      <xdr:nvPicPr>
        <xdr:cNvPr id="17" name="Picture 16"/>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3810000" y="3238500"/>
          <a:ext cx="1581149" cy="1581149"/>
        </a:xfrm>
        <a:prstGeom prst="rect">
          <a:avLst/>
        </a:prstGeom>
      </xdr:spPr>
    </xdr:pic>
    <xdr:clientData/>
  </xdr:oneCellAnchor>
  <xdr:oneCellAnchor>
    <xdr:from>
      <xdr:col>6</xdr:col>
      <xdr:colOff>609600</xdr:colOff>
      <xdr:row>27</xdr:row>
      <xdr:rowOff>28575</xdr:rowOff>
    </xdr:from>
    <xdr:ext cx="1314449" cy="1314449"/>
    <xdr:pic>
      <xdr:nvPicPr>
        <xdr:cNvPr id="18" name="Picture 17"/>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4267200" y="5172075"/>
          <a:ext cx="1314449" cy="1314449"/>
        </a:xfrm>
        <a:prstGeom prst="rect">
          <a:avLst/>
        </a:prstGeom>
      </xdr:spPr>
    </xdr:pic>
    <xdr:clientData/>
  </xdr:oneCellAnchor>
  <xdr:oneCellAnchor>
    <xdr:from>
      <xdr:col>6</xdr:col>
      <xdr:colOff>771526</xdr:colOff>
      <xdr:row>26</xdr:row>
      <xdr:rowOff>63502</xdr:rowOff>
    </xdr:from>
    <xdr:ext cx="1000124" cy="1333498"/>
    <xdr:pic>
      <xdr:nvPicPr>
        <xdr:cNvPr id="19" name="Picture 18"/>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4267201" y="5016502"/>
          <a:ext cx="1000124" cy="1333498"/>
        </a:xfrm>
        <a:prstGeom prst="rect">
          <a:avLst/>
        </a:prstGeom>
      </xdr:spPr>
    </xdr:pic>
    <xdr:clientData/>
  </xdr:oneCellAnchor>
  <xdr:oneCellAnchor>
    <xdr:from>
      <xdr:col>6</xdr:col>
      <xdr:colOff>809626</xdr:colOff>
      <xdr:row>8</xdr:row>
      <xdr:rowOff>38099</xdr:rowOff>
    </xdr:from>
    <xdr:ext cx="1066800" cy="1066800"/>
    <xdr:pic>
      <xdr:nvPicPr>
        <xdr:cNvPr id="20" name="Picture 19"/>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4267201" y="1562099"/>
          <a:ext cx="1066800" cy="1066800"/>
        </a:xfrm>
        <a:prstGeom prst="rect">
          <a:avLst/>
        </a:prstGeom>
      </xdr:spPr>
    </xdr:pic>
    <xdr:clientData/>
  </xdr:oneCellAnchor>
  <xdr:oneCellAnchor>
    <xdr:from>
      <xdr:col>6</xdr:col>
      <xdr:colOff>695325</xdr:colOff>
      <xdr:row>10</xdr:row>
      <xdr:rowOff>72653</xdr:rowOff>
    </xdr:from>
    <xdr:ext cx="1171575" cy="1002147"/>
    <xdr:pic>
      <xdr:nvPicPr>
        <xdr:cNvPr id="21" name="Picture 20"/>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4267200" y="1977653"/>
          <a:ext cx="1171575" cy="1002147"/>
        </a:xfrm>
        <a:prstGeom prst="rect">
          <a:avLst/>
        </a:prstGeom>
      </xdr:spPr>
    </xdr:pic>
    <xdr:clientData/>
  </xdr:oneCellAnchor>
  <xdr:oneCellAnchor>
    <xdr:from>
      <xdr:col>6</xdr:col>
      <xdr:colOff>400050</xdr:colOff>
      <xdr:row>7</xdr:row>
      <xdr:rowOff>49736</xdr:rowOff>
    </xdr:from>
    <xdr:ext cx="1743075" cy="1159937"/>
    <xdr:pic>
      <xdr:nvPicPr>
        <xdr:cNvPr id="22" name="Picture 21"/>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4057650" y="1383236"/>
          <a:ext cx="1743075" cy="1159937"/>
        </a:xfrm>
        <a:prstGeom prst="rect">
          <a:avLst/>
        </a:prstGeom>
      </xdr:spPr>
    </xdr:pic>
    <xdr:clientData/>
  </xdr:oneCellAnchor>
  <xdr:oneCellAnchor>
    <xdr:from>
      <xdr:col>6</xdr:col>
      <xdr:colOff>514351</xdr:colOff>
      <xdr:row>2</xdr:row>
      <xdr:rowOff>57149</xdr:rowOff>
    </xdr:from>
    <xdr:ext cx="1295399" cy="1295399"/>
    <xdr:pic>
      <xdr:nvPicPr>
        <xdr:cNvPr id="23" name="Picture 22"/>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4171951" y="438149"/>
          <a:ext cx="1295399" cy="1295399"/>
        </a:xfrm>
        <a:prstGeom prst="rect">
          <a:avLst/>
        </a:prstGeom>
      </xdr:spPr>
    </xdr:pic>
    <xdr:clientData/>
  </xdr:oneCellAnchor>
  <xdr:oneCellAnchor>
    <xdr:from>
      <xdr:col>6</xdr:col>
      <xdr:colOff>476250</xdr:colOff>
      <xdr:row>5</xdr:row>
      <xdr:rowOff>34290</xdr:rowOff>
    </xdr:from>
    <xdr:ext cx="1543050" cy="1028700"/>
    <xdr:pic>
      <xdr:nvPicPr>
        <xdr:cNvPr id="24" name="Picture 23"/>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4133850" y="986790"/>
          <a:ext cx="1543050" cy="1028700"/>
        </a:xfrm>
        <a:prstGeom prst="rect">
          <a:avLst/>
        </a:prstGeom>
      </xdr:spPr>
    </xdr:pic>
    <xdr:clientData/>
  </xdr:oneCellAnchor>
  <xdr:oneCellAnchor>
    <xdr:from>
      <xdr:col>6</xdr:col>
      <xdr:colOff>590550</xdr:colOff>
      <xdr:row>4</xdr:row>
      <xdr:rowOff>19050</xdr:rowOff>
    </xdr:from>
    <xdr:ext cx="1390650" cy="1390650"/>
    <xdr:pic>
      <xdr:nvPicPr>
        <xdr:cNvPr id="25" name="Picture 24"/>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4248150" y="781050"/>
          <a:ext cx="1390650" cy="1390650"/>
        </a:xfrm>
        <a:prstGeom prst="rect">
          <a:avLst/>
        </a:prstGeom>
      </xdr:spPr>
    </xdr:pic>
    <xdr:clientData/>
  </xdr:oneCellAnchor>
  <xdr:oneCellAnchor>
    <xdr:from>
      <xdr:col>6</xdr:col>
      <xdr:colOff>771525</xdr:colOff>
      <xdr:row>6</xdr:row>
      <xdr:rowOff>28575</xdr:rowOff>
    </xdr:from>
    <xdr:ext cx="942974" cy="942974"/>
    <xdr:pic>
      <xdr:nvPicPr>
        <xdr:cNvPr id="26" name="Picture 25"/>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4267200" y="1171575"/>
          <a:ext cx="942974" cy="942974"/>
        </a:xfrm>
        <a:prstGeom prst="rect">
          <a:avLst/>
        </a:prstGeom>
      </xdr:spPr>
    </xdr:pic>
    <xdr:clientData/>
  </xdr:oneCellAnchor>
  <xdr:oneCellAnchor>
    <xdr:from>
      <xdr:col>6</xdr:col>
      <xdr:colOff>790574</xdr:colOff>
      <xdr:row>9</xdr:row>
      <xdr:rowOff>28574</xdr:rowOff>
    </xdr:from>
    <xdr:ext cx="1085851" cy="1085851"/>
    <xdr:pic>
      <xdr:nvPicPr>
        <xdr:cNvPr id="27" name="Picture 26"/>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4267199" y="1743074"/>
          <a:ext cx="1085851" cy="1085851"/>
        </a:xfrm>
        <a:prstGeom prst="rect">
          <a:avLst/>
        </a:prstGeom>
      </xdr:spPr>
    </xdr:pic>
    <xdr:clientData/>
  </xdr:oneCellAnchor>
  <xdr:oneCellAnchor>
    <xdr:from>
      <xdr:col>6</xdr:col>
      <xdr:colOff>381000</xdr:colOff>
      <xdr:row>14</xdr:row>
      <xdr:rowOff>36894</xdr:rowOff>
    </xdr:from>
    <xdr:ext cx="1400084" cy="3087493"/>
    <xdr:pic>
      <xdr:nvPicPr>
        <xdr:cNvPr id="28" name="Picture 27"/>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rot="5400000">
          <a:off x="3194895" y="3547599"/>
          <a:ext cx="3087493" cy="1400084"/>
        </a:xfrm>
        <a:prstGeom prst="rect">
          <a:avLst/>
        </a:prstGeom>
      </xdr:spPr>
    </xdr:pic>
    <xdr:clientData/>
  </xdr:oneCellAnchor>
  <xdr:oneCellAnchor>
    <xdr:from>
      <xdr:col>6</xdr:col>
      <xdr:colOff>57152</xdr:colOff>
      <xdr:row>3</xdr:row>
      <xdr:rowOff>180975</xdr:rowOff>
    </xdr:from>
    <xdr:ext cx="2333624" cy="981075"/>
    <xdr:pic>
      <xdr:nvPicPr>
        <xdr:cNvPr id="29" name="Picture 28"/>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3714752" y="752475"/>
          <a:ext cx="2333624" cy="981075"/>
        </a:xfrm>
        <a:prstGeom prst="rect">
          <a:avLst/>
        </a:prstGeom>
      </xdr:spPr>
    </xdr:pic>
    <xdr:clientData/>
  </xdr:oneCellAnchor>
  <xdr:oneCellAnchor>
    <xdr:from>
      <xdr:col>6</xdr:col>
      <xdr:colOff>504824</xdr:colOff>
      <xdr:row>12</xdr:row>
      <xdr:rowOff>38102</xdr:rowOff>
    </xdr:from>
    <xdr:ext cx="1362075" cy="906400"/>
    <xdr:pic>
      <xdr:nvPicPr>
        <xdr:cNvPr id="30" name="Picture 29"/>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4162424" y="2324102"/>
          <a:ext cx="1362075" cy="9064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6</xdr:col>
      <xdr:colOff>136959</xdr:colOff>
      <xdr:row>8</xdr:row>
      <xdr:rowOff>62907</xdr:rowOff>
    </xdr:from>
    <xdr:to>
      <xdr:col>6</xdr:col>
      <xdr:colOff>1214176</xdr:colOff>
      <xdr:row>8</xdr:row>
      <xdr:rowOff>626096</xdr:rowOff>
    </xdr:to>
    <xdr:pic>
      <xdr:nvPicPr>
        <xdr:cNvPr id="6" name="Picture 5">
          <a:extLst>
            <a:ext uri="{FF2B5EF4-FFF2-40B4-BE49-F238E27FC236}">
              <a16:creationId xmlns:a16="http://schemas.microsoft.com/office/drawing/2014/main" xmlns="" id="{00000000-0008-0000-00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70640" y="6416396"/>
          <a:ext cx="1077217" cy="563189"/>
        </a:xfrm>
        <a:prstGeom prst="rect">
          <a:avLst/>
        </a:prstGeom>
      </xdr:spPr>
    </xdr:pic>
    <xdr:clientData/>
  </xdr:twoCellAnchor>
  <xdr:twoCellAnchor editAs="oneCell">
    <xdr:from>
      <xdr:col>6</xdr:col>
      <xdr:colOff>214260</xdr:colOff>
      <xdr:row>13</xdr:row>
      <xdr:rowOff>30459</xdr:rowOff>
    </xdr:from>
    <xdr:to>
      <xdr:col>6</xdr:col>
      <xdr:colOff>1014360</xdr:colOff>
      <xdr:row>13</xdr:row>
      <xdr:rowOff>465714</xdr:rowOff>
    </xdr:to>
    <xdr:pic>
      <xdr:nvPicPr>
        <xdr:cNvPr id="7" name="Picture 6">
          <a:extLst>
            <a:ext uri="{FF2B5EF4-FFF2-40B4-BE49-F238E27FC236}">
              <a16:creationId xmlns:a16="http://schemas.microsoft.com/office/drawing/2014/main" xmlns="" id="{00000000-0008-0000-0000-00003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47941" y="8812300"/>
          <a:ext cx="800100" cy="435255"/>
        </a:xfrm>
        <a:prstGeom prst="rect">
          <a:avLst/>
        </a:prstGeom>
      </xdr:spPr>
    </xdr:pic>
    <xdr:clientData/>
  </xdr:twoCellAnchor>
  <xdr:twoCellAnchor editAs="oneCell">
    <xdr:from>
      <xdr:col>6</xdr:col>
      <xdr:colOff>133351</xdr:colOff>
      <xdr:row>17</xdr:row>
      <xdr:rowOff>76200</xdr:rowOff>
    </xdr:from>
    <xdr:to>
      <xdr:col>6</xdr:col>
      <xdr:colOff>1076325</xdr:colOff>
      <xdr:row>17</xdr:row>
      <xdr:rowOff>590550</xdr:rowOff>
    </xdr:to>
    <xdr:pic>
      <xdr:nvPicPr>
        <xdr:cNvPr id="9" name="Picture 8">
          <a:extLst>
            <a:ext uri="{FF2B5EF4-FFF2-40B4-BE49-F238E27FC236}">
              <a16:creationId xmlns:a16="http://schemas.microsoft.com/office/drawing/2014/main" xmlns="" id="{00000000-0008-0000-0000-00003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257926" y="4210050"/>
          <a:ext cx="942974" cy="514350"/>
        </a:xfrm>
        <a:prstGeom prst="rect">
          <a:avLst/>
        </a:prstGeom>
      </xdr:spPr>
    </xdr:pic>
    <xdr:clientData/>
  </xdr:twoCellAnchor>
  <xdr:twoCellAnchor editAs="oneCell">
    <xdr:from>
      <xdr:col>6</xdr:col>
      <xdr:colOff>188407</xdr:colOff>
      <xdr:row>18</xdr:row>
      <xdr:rowOff>52334</xdr:rowOff>
    </xdr:from>
    <xdr:to>
      <xdr:col>6</xdr:col>
      <xdr:colOff>1045184</xdr:colOff>
      <xdr:row>18</xdr:row>
      <xdr:rowOff>589493</xdr:rowOff>
    </xdr:to>
    <xdr:pic>
      <xdr:nvPicPr>
        <xdr:cNvPr id="12" name="Picture 11">
          <a:extLst>
            <a:ext uri="{FF2B5EF4-FFF2-40B4-BE49-F238E27FC236}">
              <a16:creationId xmlns="" xmlns:a16="http://schemas.microsoft.com/office/drawing/2014/main" id="{00000000-0008-0000-0000-000052000000}"/>
            </a:ext>
          </a:extLst>
        </xdr:cNvPr>
        <xdr:cNvPicPr>
          <a:picLocks noChangeAspect="1"/>
        </xdr:cNvPicPr>
      </xdr:nvPicPr>
      <xdr:blipFill>
        <a:blip xmlns:r="http://schemas.openxmlformats.org/officeDocument/2006/relationships" r:embed="rId4"/>
        <a:stretch>
          <a:fillRect/>
        </a:stretch>
      </xdr:blipFill>
      <xdr:spPr>
        <a:xfrm>
          <a:off x="6322088" y="12246427"/>
          <a:ext cx="856777" cy="537159"/>
        </a:xfrm>
        <a:prstGeom prst="rect">
          <a:avLst/>
        </a:prstGeom>
      </xdr:spPr>
    </xdr:pic>
    <xdr:clientData/>
  </xdr:twoCellAnchor>
  <xdr:twoCellAnchor editAs="oneCell">
    <xdr:from>
      <xdr:col>6</xdr:col>
      <xdr:colOff>177939</xdr:colOff>
      <xdr:row>20</xdr:row>
      <xdr:rowOff>62802</xdr:rowOff>
    </xdr:from>
    <xdr:to>
      <xdr:col>6</xdr:col>
      <xdr:colOff>1144460</xdr:colOff>
      <xdr:row>20</xdr:row>
      <xdr:rowOff>613948</xdr:rowOff>
    </xdr:to>
    <xdr:pic>
      <xdr:nvPicPr>
        <xdr:cNvPr id="13" name="Picture 12">
          <a:extLst>
            <a:ext uri="{FF2B5EF4-FFF2-40B4-BE49-F238E27FC236}">
              <a16:creationId xmlns="" xmlns:a16="http://schemas.microsoft.com/office/drawing/2014/main" id="{00000000-0008-0000-0000-000051000000}"/>
            </a:ext>
          </a:extLst>
        </xdr:cNvPr>
        <xdr:cNvPicPr>
          <a:picLocks noChangeAspect="1"/>
        </xdr:cNvPicPr>
      </xdr:nvPicPr>
      <xdr:blipFill>
        <a:blip xmlns:r="http://schemas.openxmlformats.org/officeDocument/2006/relationships" r:embed="rId5"/>
        <a:stretch>
          <a:fillRect/>
        </a:stretch>
      </xdr:blipFill>
      <xdr:spPr>
        <a:xfrm>
          <a:off x="6311620" y="13533873"/>
          <a:ext cx="966521" cy="551146"/>
        </a:xfrm>
        <a:prstGeom prst="rect">
          <a:avLst/>
        </a:prstGeom>
      </xdr:spPr>
    </xdr:pic>
    <xdr:clientData/>
  </xdr:twoCellAnchor>
  <xdr:twoCellAnchor editAs="oneCell">
    <xdr:from>
      <xdr:col>6</xdr:col>
      <xdr:colOff>146539</xdr:colOff>
      <xdr:row>21</xdr:row>
      <xdr:rowOff>87197</xdr:rowOff>
    </xdr:from>
    <xdr:to>
      <xdr:col>6</xdr:col>
      <xdr:colOff>1161841</xdr:colOff>
      <xdr:row>21</xdr:row>
      <xdr:rowOff>613947</xdr:rowOff>
    </xdr:to>
    <xdr:pic>
      <xdr:nvPicPr>
        <xdr:cNvPr id="14" name="Picture 13">
          <a:extLst>
            <a:ext uri="{FF2B5EF4-FFF2-40B4-BE49-F238E27FC236}">
              <a16:creationId xmlns="" xmlns:a16="http://schemas.microsoft.com/office/drawing/2014/main" id="{00000000-0008-0000-0000-000051000000}"/>
            </a:ext>
          </a:extLst>
        </xdr:cNvPr>
        <xdr:cNvPicPr>
          <a:picLocks noChangeAspect="1"/>
        </xdr:cNvPicPr>
      </xdr:nvPicPr>
      <xdr:blipFill>
        <a:blip xmlns:r="http://schemas.openxmlformats.org/officeDocument/2006/relationships" r:embed="rId5"/>
        <a:stretch>
          <a:fillRect/>
        </a:stretch>
      </xdr:blipFill>
      <xdr:spPr>
        <a:xfrm>
          <a:off x="6280220" y="14196757"/>
          <a:ext cx="1015302" cy="526750"/>
        </a:xfrm>
        <a:prstGeom prst="rect">
          <a:avLst/>
        </a:prstGeom>
      </xdr:spPr>
    </xdr:pic>
    <xdr:clientData/>
  </xdr:twoCellAnchor>
  <xdr:twoCellAnchor editAs="oneCell">
    <xdr:from>
      <xdr:col>6</xdr:col>
      <xdr:colOff>167472</xdr:colOff>
      <xdr:row>19</xdr:row>
      <xdr:rowOff>51005</xdr:rowOff>
    </xdr:from>
    <xdr:to>
      <xdr:col>6</xdr:col>
      <xdr:colOff>1140907</xdr:colOff>
      <xdr:row>19</xdr:row>
      <xdr:rowOff>589502</xdr:rowOff>
    </xdr:to>
    <xdr:pic>
      <xdr:nvPicPr>
        <xdr:cNvPr id="16" name="Picture 15">
          <a:extLst>
            <a:ext uri="{FF2B5EF4-FFF2-40B4-BE49-F238E27FC236}">
              <a16:creationId xmlns="" xmlns:a16="http://schemas.microsoft.com/office/drawing/2014/main" id="{00000000-0008-0000-0000-000050000000}"/>
            </a:ext>
          </a:extLst>
        </xdr:cNvPr>
        <xdr:cNvPicPr>
          <a:picLocks noChangeAspect="1"/>
        </xdr:cNvPicPr>
      </xdr:nvPicPr>
      <xdr:blipFill>
        <a:blip xmlns:r="http://schemas.openxmlformats.org/officeDocument/2006/relationships" r:embed="rId6"/>
        <a:stretch>
          <a:fillRect/>
        </a:stretch>
      </xdr:blipFill>
      <xdr:spPr>
        <a:xfrm>
          <a:off x="6301153" y="12883587"/>
          <a:ext cx="973435" cy="538497"/>
        </a:xfrm>
        <a:prstGeom prst="rect">
          <a:avLst/>
        </a:prstGeom>
      </xdr:spPr>
    </xdr:pic>
    <xdr:clientData/>
  </xdr:twoCellAnchor>
  <xdr:twoCellAnchor editAs="oneCell">
    <xdr:from>
      <xdr:col>6</xdr:col>
      <xdr:colOff>177940</xdr:colOff>
      <xdr:row>12</xdr:row>
      <xdr:rowOff>73270</xdr:rowOff>
    </xdr:from>
    <xdr:to>
      <xdr:col>6</xdr:col>
      <xdr:colOff>1129527</xdr:colOff>
      <xdr:row>12</xdr:row>
      <xdr:rowOff>693777</xdr:rowOff>
    </xdr:to>
    <xdr:pic>
      <xdr:nvPicPr>
        <xdr:cNvPr id="17" name="Picture 16">
          <a:extLst>
            <a:ext uri="{FF2B5EF4-FFF2-40B4-BE49-F238E27FC236}">
              <a16:creationId xmlns="" xmlns:a16="http://schemas.microsoft.com/office/drawing/2014/main" id="{00000000-0008-0000-0000-00003C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6311621" y="10383297"/>
          <a:ext cx="951587" cy="620507"/>
        </a:xfrm>
        <a:prstGeom prst="rect">
          <a:avLst/>
        </a:prstGeom>
      </xdr:spPr>
    </xdr:pic>
    <xdr:clientData/>
  </xdr:twoCellAnchor>
  <xdr:twoCellAnchor editAs="oneCell">
    <xdr:from>
      <xdr:col>6</xdr:col>
      <xdr:colOff>198874</xdr:colOff>
      <xdr:row>11</xdr:row>
      <xdr:rowOff>94204</xdr:rowOff>
    </xdr:from>
    <xdr:to>
      <xdr:col>6</xdr:col>
      <xdr:colOff>1025770</xdr:colOff>
      <xdr:row>11</xdr:row>
      <xdr:rowOff>418263</xdr:rowOff>
    </xdr:to>
    <xdr:pic>
      <xdr:nvPicPr>
        <xdr:cNvPr id="19" name="Picture 18">
          <a:extLst>
            <a:ext uri="{FF2B5EF4-FFF2-40B4-BE49-F238E27FC236}">
              <a16:creationId xmlns="" xmlns:a16="http://schemas.microsoft.com/office/drawing/2014/main" id="{00000000-0008-0000-0000-000046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332555" y="9901814"/>
          <a:ext cx="826896" cy="324059"/>
        </a:xfrm>
        <a:prstGeom prst="rect">
          <a:avLst/>
        </a:prstGeom>
      </xdr:spPr>
    </xdr:pic>
    <xdr:clientData/>
  </xdr:twoCellAnchor>
  <xdr:twoCellAnchor editAs="oneCell">
    <xdr:from>
      <xdr:col>6</xdr:col>
      <xdr:colOff>230275</xdr:colOff>
      <xdr:row>10</xdr:row>
      <xdr:rowOff>83737</xdr:rowOff>
    </xdr:from>
    <xdr:to>
      <xdr:col>6</xdr:col>
      <xdr:colOff>973434</xdr:colOff>
      <xdr:row>10</xdr:row>
      <xdr:rowOff>480235</xdr:rowOff>
    </xdr:to>
    <xdr:pic>
      <xdr:nvPicPr>
        <xdr:cNvPr id="20" name="Picture 19">
          <a:extLst>
            <a:ext uri="{FF2B5EF4-FFF2-40B4-BE49-F238E27FC236}">
              <a16:creationId xmlns="" xmlns:a16="http://schemas.microsoft.com/office/drawing/2014/main" id="{00000000-0008-0000-0000-000048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6363956" y="9388929"/>
          <a:ext cx="743159" cy="396498"/>
        </a:xfrm>
        <a:prstGeom prst="rect">
          <a:avLst/>
        </a:prstGeom>
      </xdr:spPr>
    </xdr:pic>
    <xdr:clientData/>
  </xdr:twoCellAnchor>
  <xdr:twoCellAnchor editAs="oneCell">
    <xdr:from>
      <xdr:col>6</xdr:col>
      <xdr:colOff>157005</xdr:colOff>
      <xdr:row>4</xdr:row>
      <xdr:rowOff>122518</xdr:rowOff>
    </xdr:from>
    <xdr:to>
      <xdr:col>6</xdr:col>
      <xdr:colOff>1140486</xdr:colOff>
      <xdr:row>4</xdr:row>
      <xdr:rowOff>1318846</xdr:rowOff>
    </xdr:to>
    <xdr:pic>
      <xdr:nvPicPr>
        <xdr:cNvPr id="4" name="Picture 3"/>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290686" y="3545238"/>
          <a:ext cx="983481" cy="1196328"/>
        </a:xfrm>
        <a:prstGeom prst="rect">
          <a:avLst/>
        </a:prstGeom>
      </xdr:spPr>
    </xdr:pic>
    <xdr:clientData/>
  </xdr:twoCellAnchor>
  <xdr:twoCellAnchor editAs="oneCell">
    <xdr:from>
      <xdr:col>6</xdr:col>
      <xdr:colOff>63671</xdr:colOff>
      <xdr:row>5</xdr:row>
      <xdr:rowOff>261675</xdr:rowOff>
    </xdr:from>
    <xdr:to>
      <xdr:col>6</xdr:col>
      <xdr:colOff>1161841</xdr:colOff>
      <xdr:row>5</xdr:row>
      <xdr:rowOff>1318844</xdr:rowOff>
    </xdr:to>
    <xdr:pic>
      <xdr:nvPicPr>
        <xdr:cNvPr id="21" name="Picture 20"/>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6197352" y="5223049"/>
          <a:ext cx="1098170" cy="1057169"/>
        </a:xfrm>
        <a:prstGeom prst="rect">
          <a:avLst/>
        </a:prstGeom>
      </xdr:spPr>
    </xdr:pic>
    <xdr:clientData/>
  </xdr:twoCellAnchor>
  <xdr:twoCellAnchor editAs="oneCell">
    <xdr:from>
      <xdr:col>6</xdr:col>
      <xdr:colOff>83737</xdr:colOff>
      <xdr:row>3</xdr:row>
      <xdr:rowOff>79576</xdr:rowOff>
    </xdr:from>
    <xdr:to>
      <xdr:col>6</xdr:col>
      <xdr:colOff>1193242</xdr:colOff>
      <xdr:row>3</xdr:row>
      <xdr:rowOff>1265446</xdr:rowOff>
    </xdr:to>
    <xdr:pic>
      <xdr:nvPicPr>
        <xdr:cNvPr id="22" name="Picture 21"/>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217418" y="2099713"/>
          <a:ext cx="1109505" cy="1185870"/>
        </a:xfrm>
        <a:prstGeom prst="rect">
          <a:avLst/>
        </a:prstGeom>
      </xdr:spPr>
    </xdr:pic>
    <xdr:clientData/>
  </xdr:twoCellAnchor>
  <xdr:twoCellAnchor editAs="oneCell">
    <xdr:from>
      <xdr:col>6</xdr:col>
      <xdr:colOff>89707</xdr:colOff>
      <xdr:row>2</xdr:row>
      <xdr:rowOff>115137</xdr:rowOff>
    </xdr:from>
    <xdr:to>
      <xdr:col>6</xdr:col>
      <xdr:colOff>1157235</xdr:colOff>
      <xdr:row>2</xdr:row>
      <xdr:rowOff>1321703</xdr:rowOff>
    </xdr:to>
    <xdr:pic>
      <xdr:nvPicPr>
        <xdr:cNvPr id="24" name="Picture 23"/>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6223388" y="732692"/>
          <a:ext cx="1067528" cy="1206566"/>
        </a:xfrm>
        <a:prstGeom prst="rect">
          <a:avLst/>
        </a:prstGeom>
      </xdr:spPr>
    </xdr:pic>
    <xdr:clientData/>
  </xdr:twoCellAnchor>
  <xdr:twoCellAnchor editAs="oneCell">
    <xdr:from>
      <xdr:col>6</xdr:col>
      <xdr:colOff>85979</xdr:colOff>
      <xdr:row>6</xdr:row>
      <xdr:rowOff>73270</xdr:rowOff>
    </xdr:from>
    <xdr:to>
      <xdr:col>6</xdr:col>
      <xdr:colOff>1196004</xdr:colOff>
      <xdr:row>6</xdr:row>
      <xdr:rowOff>983902</xdr:rowOff>
    </xdr:to>
    <xdr:pic>
      <xdr:nvPicPr>
        <xdr:cNvPr id="25" name="Picture 24"/>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219660" y="6615166"/>
          <a:ext cx="1110025" cy="910632"/>
        </a:xfrm>
        <a:prstGeom prst="rect">
          <a:avLst/>
        </a:prstGeom>
      </xdr:spPr>
    </xdr:pic>
    <xdr:clientData/>
  </xdr:twoCellAnchor>
  <xdr:twoCellAnchor editAs="oneCell">
    <xdr:from>
      <xdr:col>6</xdr:col>
      <xdr:colOff>73269</xdr:colOff>
      <xdr:row>7</xdr:row>
      <xdr:rowOff>20934</xdr:rowOff>
    </xdr:from>
    <xdr:to>
      <xdr:col>6</xdr:col>
      <xdr:colOff>1183294</xdr:colOff>
      <xdr:row>7</xdr:row>
      <xdr:rowOff>931566</xdr:rowOff>
    </xdr:to>
    <xdr:pic>
      <xdr:nvPicPr>
        <xdr:cNvPr id="26" name="Picture 25"/>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206950" y="7599066"/>
          <a:ext cx="1110025" cy="910632"/>
        </a:xfrm>
        <a:prstGeom prst="rect">
          <a:avLst/>
        </a:prstGeom>
      </xdr:spPr>
    </xdr:pic>
    <xdr:clientData/>
  </xdr:twoCellAnchor>
  <xdr:twoCellAnchor editAs="oneCell">
    <xdr:from>
      <xdr:col>6</xdr:col>
      <xdr:colOff>31401</xdr:colOff>
      <xdr:row>9</xdr:row>
      <xdr:rowOff>34624</xdr:rowOff>
    </xdr:from>
    <xdr:to>
      <xdr:col>6</xdr:col>
      <xdr:colOff>1182774</xdr:colOff>
      <xdr:row>9</xdr:row>
      <xdr:rowOff>675752</xdr:rowOff>
    </xdr:to>
    <xdr:pic>
      <xdr:nvPicPr>
        <xdr:cNvPr id="2" name="Picture 1"/>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6165082" y="9339816"/>
          <a:ext cx="1151373" cy="641128"/>
        </a:xfrm>
        <a:prstGeom prst="rect">
          <a:avLst/>
        </a:prstGeom>
      </xdr:spPr>
    </xdr:pic>
    <xdr:clientData/>
  </xdr:twoCellAnchor>
  <xdr:twoCellAnchor editAs="oneCell">
    <xdr:from>
      <xdr:col>6</xdr:col>
      <xdr:colOff>157004</xdr:colOff>
      <xdr:row>15</xdr:row>
      <xdr:rowOff>41867</xdr:rowOff>
    </xdr:from>
    <xdr:to>
      <xdr:col>6</xdr:col>
      <xdr:colOff>1086867</xdr:colOff>
      <xdr:row>15</xdr:row>
      <xdr:rowOff>638488</xdr:rowOff>
    </xdr:to>
    <xdr:pic>
      <xdr:nvPicPr>
        <xdr:cNvPr id="3" name="Picture 2"/>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rot="10800000" flipV="1">
          <a:off x="6290685" y="12267362"/>
          <a:ext cx="929863" cy="596621"/>
        </a:xfrm>
        <a:prstGeom prst="rect">
          <a:avLst/>
        </a:prstGeom>
      </xdr:spPr>
    </xdr:pic>
    <xdr:clientData/>
  </xdr:twoCellAnchor>
  <xdr:twoCellAnchor editAs="oneCell">
    <xdr:from>
      <xdr:col>6</xdr:col>
      <xdr:colOff>108036</xdr:colOff>
      <xdr:row>16</xdr:row>
      <xdr:rowOff>31401</xdr:rowOff>
    </xdr:from>
    <xdr:to>
      <xdr:col>6</xdr:col>
      <xdr:colOff>1109506</xdr:colOff>
      <xdr:row>16</xdr:row>
      <xdr:rowOff>588071</xdr:rowOff>
    </xdr:to>
    <xdr:pic>
      <xdr:nvPicPr>
        <xdr:cNvPr id="5" name="Picture 4"/>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241717" y="12926786"/>
          <a:ext cx="1001470" cy="556670"/>
        </a:xfrm>
        <a:prstGeom prst="rect">
          <a:avLst/>
        </a:prstGeom>
      </xdr:spPr>
    </xdr:pic>
    <xdr:clientData/>
  </xdr:twoCellAnchor>
  <xdr:oneCellAnchor>
    <xdr:from>
      <xdr:col>6</xdr:col>
      <xdr:colOff>258642</xdr:colOff>
      <xdr:row>14</xdr:row>
      <xdr:rowOff>42568</xdr:rowOff>
    </xdr:from>
    <xdr:ext cx="721701" cy="962267"/>
    <xdr:pic>
      <xdr:nvPicPr>
        <xdr:cNvPr id="23" name="Picture 22"/>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392323" y="12268063"/>
          <a:ext cx="721701" cy="962267"/>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5"/>
  <sheetViews>
    <sheetView topLeftCell="A10" workbookViewId="0">
      <selection activeCell="C22" sqref="C22"/>
    </sheetView>
  </sheetViews>
  <sheetFormatPr defaultRowHeight="15" x14ac:dyDescent="0.25"/>
  <cols>
    <col min="1" max="1" width="4.140625" customWidth="1"/>
    <col min="2" max="2" width="32.42578125" customWidth="1"/>
    <col min="3" max="3" width="9.140625" style="18"/>
    <col min="4" max="4" width="12.5703125" style="18" customWidth="1"/>
    <col min="5" max="5" width="15.7109375" customWidth="1"/>
    <col min="6" max="6" width="13" style="18" customWidth="1"/>
    <col min="7" max="7" width="37" customWidth="1"/>
  </cols>
  <sheetData>
    <row r="1" spans="1:12" ht="38.25" customHeight="1" x14ac:dyDescent="0.3">
      <c r="A1" s="40" t="s">
        <v>67</v>
      </c>
      <c r="B1" s="41"/>
      <c r="C1" s="41"/>
      <c r="D1" s="41"/>
      <c r="E1" s="41"/>
      <c r="F1" s="41"/>
      <c r="G1" s="42"/>
    </row>
    <row r="2" spans="1:12" s="18" customFormat="1" ht="32.25" customHeight="1" x14ac:dyDescent="0.25">
      <c r="A2" s="38" t="s">
        <v>2</v>
      </c>
      <c r="B2" s="38" t="s">
        <v>66</v>
      </c>
      <c r="C2" s="38" t="s">
        <v>3</v>
      </c>
      <c r="D2" s="38" t="s">
        <v>65</v>
      </c>
      <c r="E2" s="39" t="s">
        <v>64</v>
      </c>
      <c r="F2" s="39" t="s">
        <v>63</v>
      </c>
      <c r="G2" s="38" t="s">
        <v>62</v>
      </c>
    </row>
    <row r="3" spans="1:12" s="18" customFormat="1" ht="108" customHeight="1" x14ac:dyDescent="0.25">
      <c r="A3" s="29">
        <v>1</v>
      </c>
      <c r="B3" s="37" t="s">
        <v>61</v>
      </c>
      <c r="C3" s="36" t="s">
        <v>52</v>
      </c>
      <c r="D3" s="36">
        <v>1</v>
      </c>
      <c r="E3" s="33">
        <v>5500</v>
      </c>
      <c r="F3" s="33">
        <f t="shared" ref="F3:F31" si="0">D3*E3</f>
        <v>5500</v>
      </c>
      <c r="G3" s="29"/>
    </row>
    <row r="4" spans="1:12" s="18" customFormat="1" ht="108.75" customHeight="1" x14ac:dyDescent="0.25">
      <c r="A4" s="29">
        <v>2</v>
      </c>
      <c r="B4" s="37" t="s">
        <v>60</v>
      </c>
      <c r="C4" s="36" t="s">
        <v>52</v>
      </c>
      <c r="D4" s="36">
        <v>20</v>
      </c>
      <c r="E4" s="33">
        <v>220</v>
      </c>
      <c r="F4" s="33">
        <f t="shared" si="0"/>
        <v>4400</v>
      </c>
      <c r="G4" s="29"/>
    </row>
    <row r="5" spans="1:12" s="18" customFormat="1" ht="117.75" customHeight="1" x14ac:dyDescent="0.25">
      <c r="A5" s="29">
        <v>3</v>
      </c>
      <c r="B5" s="37" t="s">
        <v>59</v>
      </c>
      <c r="C5" s="36" t="s">
        <v>18</v>
      </c>
      <c r="D5" s="36">
        <v>4000</v>
      </c>
      <c r="E5" s="33">
        <v>1</v>
      </c>
      <c r="F5" s="33">
        <f t="shared" si="0"/>
        <v>4000</v>
      </c>
      <c r="G5" s="29"/>
    </row>
    <row r="6" spans="1:12" s="18" customFormat="1" ht="90" customHeight="1" x14ac:dyDescent="0.25">
      <c r="A6" s="29">
        <v>4</v>
      </c>
      <c r="B6" s="37" t="s">
        <v>58</v>
      </c>
      <c r="C6" s="36" t="s">
        <v>52</v>
      </c>
      <c r="D6" s="36">
        <v>2</v>
      </c>
      <c r="E6" s="37">
        <v>280</v>
      </c>
      <c r="F6" s="33">
        <f t="shared" si="0"/>
        <v>560</v>
      </c>
      <c r="G6" s="29"/>
    </row>
    <row r="7" spans="1:12" s="18" customFormat="1" ht="83.25" customHeight="1" x14ac:dyDescent="0.25">
      <c r="A7" s="29">
        <v>5</v>
      </c>
      <c r="B7" s="37" t="s">
        <v>57</v>
      </c>
      <c r="C7" s="36" t="s">
        <v>52</v>
      </c>
      <c r="D7" s="36">
        <v>2</v>
      </c>
      <c r="E7" s="37">
        <v>120</v>
      </c>
      <c r="F7" s="33">
        <f t="shared" si="0"/>
        <v>240</v>
      </c>
      <c r="G7" s="29"/>
    </row>
    <row r="8" spans="1:12" s="18" customFormat="1" ht="98.25" customHeight="1" x14ac:dyDescent="0.25">
      <c r="A8" s="29">
        <v>6</v>
      </c>
      <c r="B8" s="37" t="s">
        <v>56</v>
      </c>
      <c r="C8" s="36" t="s">
        <v>52</v>
      </c>
      <c r="D8" s="36">
        <v>1</v>
      </c>
      <c r="E8" s="37">
        <v>20</v>
      </c>
      <c r="F8" s="33">
        <f t="shared" si="0"/>
        <v>20</v>
      </c>
      <c r="G8" s="29"/>
    </row>
    <row r="9" spans="1:12" s="18" customFormat="1" ht="88.5" customHeight="1" x14ac:dyDescent="0.25">
      <c r="A9" s="29">
        <v>7</v>
      </c>
      <c r="B9" s="37" t="s">
        <v>55</v>
      </c>
      <c r="C9" s="36" t="s">
        <v>52</v>
      </c>
      <c r="D9" s="36">
        <v>3</v>
      </c>
      <c r="E9" s="37">
        <v>10</v>
      </c>
      <c r="F9" s="33">
        <f t="shared" si="0"/>
        <v>30</v>
      </c>
      <c r="G9" s="29"/>
    </row>
    <row r="10" spans="1:12" s="18" customFormat="1" ht="91.5" customHeight="1" x14ac:dyDescent="0.25">
      <c r="A10" s="29">
        <v>8</v>
      </c>
      <c r="B10" s="37" t="s">
        <v>54</v>
      </c>
      <c r="C10" s="36" t="s">
        <v>52</v>
      </c>
      <c r="D10" s="36">
        <v>10</v>
      </c>
      <c r="E10" s="37">
        <v>5</v>
      </c>
      <c r="F10" s="33">
        <f t="shared" si="0"/>
        <v>50</v>
      </c>
      <c r="G10" s="29"/>
    </row>
    <row r="11" spans="1:12" s="18" customFormat="1" ht="88.5" customHeight="1" x14ac:dyDescent="0.25">
      <c r="A11" s="29">
        <v>9</v>
      </c>
      <c r="B11" s="37" t="s">
        <v>53</v>
      </c>
      <c r="C11" s="36" t="s">
        <v>52</v>
      </c>
      <c r="D11" s="36">
        <v>1</v>
      </c>
      <c r="E11" s="37">
        <v>25</v>
      </c>
      <c r="F11" s="33">
        <f t="shared" si="0"/>
        <v>25</v>
      </c>
      <c r="G11" s="29"/>
    </row>
    <row r="12" spans="1:12" ht="77.25" customHeight="1" x14ac:dyDescent="0.25">
      <c r="A12" s="29">
        <v>10</v>
      </c>
      <c r="B12" s="30" t="s">
        <v>51</v>
      </c>
      <c r="C12" s="36" t="s">
        <v>50</v>
      </c>
      <c r="D12" s="25">
        <v>15</v>
      </c>
      <c r="E12" s="26">
        <v>2000</v>
      </c>
      <c r="F12" s="26">
        <f t="shared" si="0"/>
        <v>30000</v>
      </c>
      <c r="G12" s="25"/>
      <c r="H12" s="31"/>
    </row>
    <row r="13" spans="1:12" ht="77.25" customHeight="1" x14ac:dyDescent="0.25">
      <c r="A13" s="29">
        <v>11</v>
      </c>
      <c r="B13" s="30" t="s">
        <v>49</v>
      </c>
      <c r="C13" s="36" t="s">
        <v>48</v>
      </c>
      <c r="D13" s="25">
        <v>240</v>
      </c>
      <c r="E13" s="26">
        <v>3</v>
      </c>
      <c r="F13" s="26">
        <f t="shared" si="0"/>
        <v>720</v>
      </c>
      <c r="G13" s="25"/>
      <c r="H13" s="31"/>
    </row>
    <row r="14" spans="1:12" ht="210" customHeight="1" x14ac:dyDescent="0.25">
      <c r="A14" s="29">
        <v>12</v>
      </c>
      <c r="B14" s="30" t="s">
        <v>47</v>
      </c>
      <c r="C14" s="25" t="s">
        <v>8</v>
      </c>
      <c r="D14" s="25">
        <v>360</v>
      </c>
      <c r="E14" s="26">
        <v>200</v>
      </c>
      <c r="F14" s="33">
        <f t="shared" si="0"/>
        <v>72000</v>
      </c>
      <c r="G14" s="25"/>
      <c r="H14" s="31"/>
    </row>
    <row r="15" spans="1:12" ht="253.5" customHeight="1" x14ac:dyDescent="0.25">
      <c r="A15" s="29">
        <v>13</v>
      </c>
      <c r="B15" s="30" t="s">
        <v>68</v>
      </c>
      <c r="C15" s="25" t="s">
        <v>8</v>
      </c>
      <c r="D15" s="25">
        <v>20</v>
      </c>
      <c r="E15" s="26">
        <v>1700</v>
      </c>
      <c r="F15" s="33">
        <f t="shared" si="0"/>
        <v>34000</v>
      </c>
      <c r="G15" s="25"/>
      <c r="H15" s="31"/>
    </row>
    <row r="16" spans="1:12" ht="107.25" customHeight="1" x14ac:dyDescent="0.25">
      <c r="A16" s="29">
        <v>14</v>
      </c>
      <c r="B16" s="30" t="s">
        <v>46</v>
      </c>
      <c r="C16" s="25" t="s">
        <v>18</v>
      </c>
      <c r="D16" s="25">
        <v>1000</v>
      </c>
      <c r="E16" s="26">
        <v>6</v>
      </c>
      <c r="F16" s="33">
        <f t="shared" si="0"/>
        <v>6000</v>
      </c>
      <c r="G16" s="25"/>
      <c r="H16" s="31"/>
      <c r="I16" s="34"/>
      <c r="J16" s="34"/>
      <c r="K16" s="34"/>
      <c r="L16" s="34"/>
    </row>
    <row r="17" spans="1:13" ht="218.25" customHeight="1" x14ac:dyDescent="0.25">
      <c r="A17" s="29">
        <v>15</v>
      </c>
      <c r="B17" s="30" t="s">
        <v>45</v>
      </c>
      <c r="C17" s="25" t="s">
        <v>8</v>
      </c>
      <c r="D17" s="25">
        <v>20</v>
      </c>
      <c r="E17" s="26">
        <v>660</v>
      </c>
      <c r="F17" s="33">
        <f t="shared" si="0"/>
        <v>13200</v>
      </c>
      <c r="G17" s="25"/>
      <c r="H17" s="31"/>
      <c r="I17" s="34"/>
      <c r="J17" s="34"/>
      <c r="K17" s="34"/>
      <c r="L17" s="34"/>
      <c r="M17" s="34"/>
    </row>
    <row r="18" spans="1:13" ht="146.25" customHeight="1" x14ac:dyDescent="0.25">
      <c r="A18" s="29">
        <v>16</v>
      </c>
      <c r="B18" s="30" t="s">
        <v>44</v>
      </c>
      <c r="C18" s="25" t="s">
        <v>8</v>
      </c>
      <c r="D18" s="25">
        <v>20</v>
      </c>
      <c r="E18" s="26">
        <v>510</v>
      </c>
      <c r="F18" s="33">
        <f t="shared" si="0"/>
        <v>10200</v>
      </c>
      <c r="G18" s="25"/>
      <c r="H18" s="31"/>
    </row>
    <row r="19" spans="1:13" ht="108" customHeight="1" x14ac:dyDescent="0.25">
      <c r="A19" s="29">
        <v>17</v>
      </c>
      <c r="B19" s="30" t="s">
        <v>43</v>
      </c>
      <c r="C19" s="25" t="s">
        <v>8</v>
      </c>
      <c r="D19" s="25">
        <v>20</v>
      </c>
      <c r="E19" s="26">
        <v>40</v>
      </c>
      <c r="F19" s="33">
        <f t="shared" si="0"/>
        <v>800</v>
      </c>
      <c r="G19" s="25"/>
      <c r="H19" s="35"/>
      <c r="I19" s="34"/>
      <c r="J19" s="34"/>
      <c r="K19" s="34"/>
      <c r="L19" s="34"/>
      <c r="M19" s="34"/>
    </row>
    <row r="20" spans="1:13" ht="143.25" customHeight="1" x14ac:dyDescent="0.25">
      <c r="A20" s="29">
        <v>18</v>
      </c>
      <c r="B20" s="30" t="s">
        <v>42</v>
      </c>
      <c r="C20" s="25" t="s">
        <v>16</v>
      </c>
      <c r="D20" s="25">
        <v>2000</v>
      </c>
      <c r="E20" s="26">
        <v>1</v>
      </c>
      <c r="F20" s="33">
        <f t="shared" si="0"/>
        <v>2000</v>
      </c>
      <c r="G20" s="25"/>
      <c r="H20" s="31"/>
    </row>
    <row r="21" spans="1:13" ht="102" customHeight="1" x14ac:dyDescent="0.25">
      <c r="A21" s="29">
        <v>19</v>
      </c>
      <c r="B21" s="15" t="s">
        <v>12</v>
      </c>
      <c r="C21" s="3" t="s">
        <v>8</v>
      </c>
      <c r="D21" s="3">
        <v>80</v>
      </c>
      <c r="E21" s="26">
        <v>2</v>
      </c>
      <c r="F21" s="26">
        <f t="shared" si="0"/>
        <v>160</v>
      </c>
      <c r="G21" s="6"/>
      <c r="H21" s="31"/>
    </row>
    <row r="22" spans="1:13" ht="81.75" customHeight="1" x14ac:dyDescent="0.25">
      <c r="A22" s="29">
        <v>20</v>
      </c>
      <c r="B22" s="32" t="s">
        <v>11</v>
      </c>
      <c r="C22" s="3" t="s">
        <v>8</v>
      </c>
      <c r="D22" s="3">
        <v>80</v>
      </c>
      <c r="E22" s="26">
        <v>5</v>
      </c>
      <c r="F22" s="26">
        <f t="shared" si="0"/>
        <v>400</v>
      </c>
      <c r="G22" s="6"/>
      <c r="H22" s="31"/>
    </row>
    <row r="23" spans="1:13" ht="105" customHeight="1" x14ac:dyDescent="0.25">
      <c r="A23" s="29">
        <v>21</v>
      </c>
      <c r="B23" s="32" t="s">
        <v>41</v>
      </c>
      <c r="C23" s="3" t="s">
        <v>8</v>
      </c>
      <c r="D23" s="3">
        <v>40</v>
      </c>
      <c r="E23" s="26">
        <v>5</v>
      </c>
      <c r="F23" s="26">
        <f t="shared" si="0"/>
        <v>200</v>
      </c>
      <c r="G23" s="6"/>
      <c r="H23" s="31"/>
    </row>
    <row r="24" spans="1:13" ht="86.25" customHeight="1" x14ac:dyDescent="0.25">
      <c r="A24" s="29">
        <v>22</v>
      </c>
      <c r="B24" s="15" t="s">
        <v>40</v>
      </c>
      <c r="C24" s="3" t="s">
        <v>8</v>
      </c>
      <c r="D24" s="3">
        <v>30</v>
      </c>
      <c r="E24" s="26">
        <v>5</v>
      </c>
      <c r="F24" s="26">
        <f t="shared" si="0"/>
        <v>150</v>
      </c>
      <c r="G24" s="6"/>
      <c r="H24" s="31"/>
    </row>
    <row r="25" spans="1:13" ht="87.75" customHeight="1" x14ac:dyDescent="0.25">
      <c r="A25" s="29">
        <v>23</v>
      </c>
      <c r="B25" s="15" t="s">
        <v>39</v>
      </c>
      <c r="C25" s="3" t="s">
        <v>8</v>
      </c>
      <c r="D25" s="3">
        <v>80</v>
      </c>
      <c r="E25" s="26">
        <v>6</v>
      </c>
      <c r="F25" s="26">
        <f t="shared" si="0"/>
        <v>480</v>
      </c>
      <c r="G25" s="6"/>
      <c r="H25" s="31"/>
    </row>
    <row r="26" spans="1:13" ht="103.5" customHeight="1" x14ac:dyDescent="0.25">
      <c r="A26" s="29">
        <v>24</v>
      </c>
      <c r="B26" s="15" t="s">
        <v>38</v>
      </c>
      <c r="C26" s="3" t="s">
        <v>8</v>
      </c>
      <c r="D26" s="3">
        <v>40</v>
      </c>
      <c r="E26" s="26">
        <v>38</v>
      </c>
      <c r="F26" s="26">
        <f t="shared" si="0"/>
        <v>1520</v>
      </c>
      <c r="G26" s="6"/>
      <c r="H26" s="31"/>
    </row>
    <row r="27" spans="1:13" ht="112.5" customHeight="1" x14ac:dyDescent="0.25">
      <c r="A27" s="29">
        <v>25</v>
      </c>
      <c r="B27" s="30" t="s">
        <v>37</v>
      </c>
      <c r="C27" s="3" t="s">
        <v>8</v>
      </c>
      <c r="D27" s="25">
        <v>5</v>
      </c>
      <c r="E27" s="26">
        <v>100</v>
      </c>
      <c r="F27" s="26">
        <f t="shared" si="0"/>
        <v>500</v>
      </c>
      <c r="G27" s="25"/>
      <c r="H27" s="31"/>
    </row>
    <row r="28" spans="1:13" ht="113.25" customHeight="1" x14ac:dyDescent="0.25">
      <c r="A28" s="29">
        <v>26</v>
      </c>
      <c r="B28" s="15" t="s">
        <v>36</v>
      </c>
      <c r="C28" s="3" t="s">
        <v>8</v>
      </c>
      <c r="D28" s="25">
        <v>8</v>
      </c>
      <c r="E28" s="26">
        <v>700</v>
      </c>
      <c r="F28" s="26">
        <f t="shared" si="0"/>
        <v>5600</v>
      </c>
      <c r="G28" s="25"/>
      <c r="H28" s="31"/>
    </row>
    <row r="29" spans="1:13" ht="77.25" customHeight="1" x14ac:dyDescent="0.25">
      <c r="A29" s="29">
        <v>27</v>
      </c>
      <c r="B29" s="30" t="s">
        <v>35</v>
      </c>
      <c r="C29" s="25" t="s">
        <v>15</v>
      </c>
      <c r="D29" s="25">
        <v>80</v>
      </c>
      <c r="E29" s="26">
        <v>35</v>
      </c>
      <c r="F29" s="26">
        <f t="shared" si="0"/>
        <v>2800</v>
      </c>
      <c r="G29" s="25"/>
      <c r="H29" s="31"/>
    </row>
    <row r="30" spans="1:13" ht="80.25" customHeight="1" x14ac:dyDescent="0.25">
      <c r="A30" s="29">
        <v>28</v>
      </c>
      <c r="B30" s="30" t="s">
        <v>34</v>
      </c>
      <c r="C30" s="25" t="s">
        <v>15</v>
      </c>
      <c r="D30" s="25">
        <v>90</v>
      </c>
      <c r="E30" s="26">
        <v>30</v>
      </c>
      <c r="F30" s="26">
        <f t="shared" si="0"/>
        <v>2700</v>
      </c>
      <c r="G30" s="25"/>
    </row>
    <row r="31" spans="1:13" ht="76.5" customHeight="1" thickBot="1" x14ac:dyDescent="0.3">
      <c r="A31" s="29">
        <v>29</v>
      </c>
      <c r="B31" s="28" t="s">
        <v>9</v>
      </c>
      <c r="C31" s="27" t="s">
        <v>14</v>
      </c>
      <c r="D31" s="27">
        <v>80</v>
      </c>
      <c r="E31" s="26">
        <v>25</v>
      </c>
      <c r="F31" s="26">
        <f t="shared" si="0"/>
        <v>2000</v>
      </c>
      <c r="G31" s="25"/>
    </row>
    <row r="32" spans="1:13" ht="66.75" customHeight="1" thickBot="1" x14ac:dyDescent="0.3">
      <c r="A32" s="3"/>
      <c r="B32" s="24"/>
      <c r="C32" s="24"/>
      <c r="D32" s="24"/>
      <c r="E32" s="24"/>
      <c r="F32" s="23">
        <f>SUM(F2:F31)</f>
        <v>200255</v>
      </c>
      <c r="G32" s="22"/>
    </row>
    <row r="33" spans="1:6" ht="72" customHeight="1" x14ac:dyDescent="0.25">
      <c r="A33" s="20">
        <v>5</v>
      </c>
      <c r="F33" s="21"/>
    </row>
    <row r="34" spans="1:6" ht="60.75" customHeight="1" x14ac:dyDescent="0.25">
      <c r="A34" s="3">
        <v>6</v>
      </c>
    </row>
    <row r="35" spans="1:6" ht="68.25" customHeight="1" x14ac:dyDescent="0.25">
      <c r="A35" s="3">
        <v>7</v>
      </c>
    </row>
    <row r="36" spans="1:6" ht="67.5" customHeight="1" x14ac:dyDescent="0.25">
      <c r="A36" s="20">
        <v>8</v>
      </c>
    </row>
    <row r="37" spans="1:6" ht="67.5" customHeight="1" x14ac:dyDescent="0.25">
      <c r="A37" s="3">
        <v>9</v>
      </c>
    </row>
    <row r="38" spans="1:6" ht="69.75" customHeight="1" x14ac:dyDescent="0.25">
      <c r="A38" s="3">
        <v>10</v>
      </c>
    </row>
    <row r="39" spans="1:6" ht="58.5" customHeight="1" x14ac:dyDescent="0.25">
      <c r="A39" s="20">
        <v>11</v>
      </c>
    </row>
    <row r="40" spans="1:6" ht="67.5" customHeight="1" x14ac:dyDescent="0.25">
      <c r="A40" s="3">
        <v>12</v>
      </c>
    </row>
    <row r="41" spans="1:6" ht="66.75" customHeight="1" x14ac:dyDescent="0.25">
      <c r="A41" s="3">
        <v>13</v>
      </c>
    </row>
    <row r="42" spans="1:6" ht="66" customHeight="1" x14ac:dyDescent="0.25">
      <c r="A42" s="20">
        <v>14</v>
      </c>
    </row>
    <row r="43" spans="1:6" ht="68.25" customHeight="1" x14ac:dyDescent="0.25">
      <c r="A43" s="3">
        <v>15</v>
      </c>
    </row>
    <row r="44" spans="1:6" ht="73.5" customHeight="1" x14ac:dyDescent="0.25">
      <c r="A44" s="3">
        <v>16</v>
      </c>
    </row>
    <row r="45" spans="1:6" ht="72.75" customHeight="1" x14ac:dyDescent="0.25">
      <c r="A45" s="20">
        <v>17</v>
      </c>
    </row>
    <row r="46" spans="1:6" ht="72.75" customHeight="1" x14ac:dyDescent="0.25">
      <c r="A46" s="20"/>
    </row>
    <row r="47" spans="1:6" ht="71.25" customHeight="1" x14ac:dyDescent="0.25">
      <c r="A47" s="3">
        <v>18</v>
      </c>
    </row>
    <row r="48" spans="1:6" ht="75.75" customHeight="1" x14ac:dyDescent="0.25">
      <c r="A48" s="3">
        <v>19</v>
      </c>
    </row>
    <row r="49" spans="1:1" ht="69" customHeight="1" x14ac:dyDescent="0.25">
      <c r="A49" s="20">
        <v>20</v>
      </c>
    </row>
    <row r="50" spans="1:1" ht="61.5" customHeight="1" x14ac:dyDescent="0.25">
      <c r="A50" s="3">
        <v>21</v>
      </c>
    </row>
    <row r="51" spans="1:1" ht="66" customHeight="1" x14ac:dyDescent="0.25">
      <c r="A51" s="3">
        <v>22</v>
      </c>
    </row>
    <row r="52" spans="1:1" ht="62.25" customHeight="1" x14ac:dyDescent="0.25">
      <c r="A52" s="20">
        <v>23</v>
      </c>
    </row>
    <row r="53" spans="1:1" ht="66" customHeight="1" x14ac:dyDescent="0.25">
      <c r="A53" s="3">
        <v>24</v>
      </c>
    </row>
    <row r="54" spans="1:1" ht="66" customHeight="1" x14ac:dyDescent="0.25">
      <c r="A54" s="3">
        <v>25</v>
      </c>
    </row>
    <row r="55" spans="1:1" ht="66" customHeight="1" x14ac:dyDescent="0.25">
      <c r="A55" s="20">
        <v>26</v>
      </c>
    </row>
    <row r="56" spans="1:1" ht="64.5" customHeight="1" x14ac:dyDescent="0.25">
      <c r="A56" s="3">
        <v>27</v>
      </c>
    </row>
    <row r="57" spans="1:1" ht="64.5" customHeight="1" x14ac:dyDescent="0.25">
      <c r="A57" s="3">
        <v>28</v>
      </c>
    </row>
    <row r="58" spans="1:1" ht="48" customHeight="1" x14ac:dyDescent="0.25">
      <c r="A58" s="20">
        <v>29</v>
      </c>
    </row>
    <row r="59" spans="1:1" ht="60" customHeight="1" x14ac:dyDescent="0.25">
      <c r="A59" s="3">
        <v>30</v>
      </c>
    </row>
    <row r="60" spans="1:1" ht="60.75" customHeight="1" x14ac:dyDescent="0.25">
      <c r="A60" s="3">
        <v>31</v>
      </c>
    </row>
    <row r="61" spans="1:1" ht="59.25" customHeight="1" x14ac:dyDescent="0.25">
      <c r="A61" s="20">
        <v>32</v>
      </c>
    </row>
    <row r="62" spans="1:1" ht="59.25" customHeight="1" x14ac:dyDescent="0.25">
      <c r="A62" s="3">
        <v>33</v>
      </c>
    </row>
    <row r="63" spans="1:1" ht="63.75" customHeight="1" x14ac:dyDescent="0.25">
      <c r="A63" s="20">
        <v>35</v>
      </c>
    </row>
    <row r="64" spans="1:1" ht="66" customHeight="1" x14ac:dyDescent="0.25">
      <c r="A64" s="3">
        <v>36</v>
      </c>
    </row>
    <row r="65" spans="1:1" ht="66" customHeight="1" x14ac:dyDescent="0.25">
      <c r="A65" s="3">
        <v>37</v>
      </c>
    </row>
    <row r="66" spans="1:1" ht="66" customHeight="1" x14ac:dyDescent="0.25">
      <c r="A66" s="20">
        <v>38</v>
      </c>
    </row>
    <row r="67" spans="1:1" ht="67.5" customHeight="1" x14ac:dyDescent="0.25">
      <c r="A67" s="3">
        <v>39</v>
      </c>
    </row>
    <row r="68" spans="1:1" ht="71.25" customHeight="1" x14ac:dyDescent="0.25">
      <c r="A68" s="3">
        <v>40</v>
      </c>
    </row>
    <row r="69" spans="1:1" ht="72.75" customHeight="1" x14ac:dyDescent="0.25">
      <c r="A69" s="20">
        <v>41</v>
      </c>
    </row>
    <row r="70" spans="1:1" ht="66" customHeight="1" x14ac:dyDescent="0.25">
      <c r="A70" s="3">
        <v>42</v>
      </c>
    </row>
    <row r="71" spans="1:1" ht="57.75" customHeight="1" x14ac:dyDescent="0.25">
      <c r="A71" s="3">
        <v>43</v>
      </c>
    </row>
    <row r="72" spans="1:1" ht="60.75" customHeight="1" x14ac:dyDescent="0.25">
      <c r="A72" s="20">
        <v>44</v>
      </c>
    </row>
    <row r="73" spans="1:1" ht="62.25" customHeight="1" x14ac:dyDescent="0.25">
      <c r="A73" s="3">
        <v>45</v>
      </c>
    </row>
    <row r="74" spans="1:1" ht="70.5" customHeight="1" x14ac:dyDescent="0.25">
      <c r="A74" s="3">
        <v>46</v>
      </c>
    </row>
    <row r="75" spans="1:1" ht="72.75" customHeight="1" x14ac:dyDescent="0.25">
      <c r="A75" s="20">
        <v>47</v>
      </c>
    </row>
    <row r="76" spans="1:1" ht="59.25" customHeight="1" x14ac:dyDescent="0.25">
      <c r="A76" s="3">
        <v>48</v>
      </c>
    </row>
    <row r="77" spans="1:1" ht="59.25" customHeight="1" x14ac:dyDescent="0.25">
      <c r="A77" s="3">
        <v>49</v>
      </c>
    </row>
    <row r="78" spans="1:1" ht="54" customHeight="1" x14ac:dyDescent="0.25">
      <c r="A78" s="20">
        <v>50</v>
      </c>
    </row>
    <row r="79" spans="1:1" ht="62.25" customHeight="1" x14ac:dyDescent="0.25">
      <c r="A79" s="3">
        <v>51</v>
      </c>
    </row>
    <row r="80" spans="1:1" ht="58.5" customHeight="1" x14ac:dyDescent="0.25">
      <c r="A80" s="3">
        <v>52</v>
      </c>
    </row>
    <row r="81" spans="1:1" ht="66" customHeight="1" x14ac:dyDescent="0.25">
      <c r="A81" s="20">
        <v>53</v>
      </c>
    </row>
    <row r="82" spans="1:1" ht="93.75" customHeight="1" x14ac:dyDescent="0.25">
      <c r="A82" s="3">
        <v>54</v>
      </c>
    </row>
    <row r="83" spans="1:1" ht="69" customHeight="1" x14ac:dyDescent="0.25">
      <c r="A83" s="3">
        <v>55</v>
      </c>
    </row>
    <row r="84" spans="1:1" ht="61.5" customHeight="1" x14ac:dyDescent="0.25">
      <c r="A84" s="20">
        <v>56</v>
      </c>
    </row>
    <row r="85" spans="1:1" ht="60.75" customHeight="1" x14ac:dyDescent="0.25">
      <c r="A85" s="3">
        <v>57</v>
      </c>
    </row>
    <row r="86" spans="1:1" ht="60.75" customHeight="1" x14ac:dyDescent="0.25">
      <c r="A86" s="3">
        <v>58</v>
      </c>
    </row>
    <row r="87" spans="1:1" ht="66" customHeight="1" x14ac:dyDescent="0.25">
      <c r="A87" s="20">
        <v>59</v>
      </c>
    </row>
    <row r="88" spans="1:1" ht="50.25" customHeight="1" x14ac:dyDescent="0.25">
      <c r="A88" s="3">
        <v>60</v>
      </c>
    </row>
    <row r="89" spans="1:1" ht="51" customHeight="1" x14ac:dyDescent="0.25">
      <c r="A89" s="3">
        <v>61</v>
      </c>
    </row>
    <row r="90" spans="1:1" ht="63" customHeight="1" x14ac:dyDescent="0.25">
      <c r="A90" s="20">
        <v>62</v>
      </c>
    </row>
    <row r="91" spans="1:1" ht="51" customHeight="1" x14ac:dyDescent="0.25">
      <c r="A91" s="3">
        <v>63</v>
      </c>
    </row>
    <row r="92" spans="1:1" ht="53.25" customHeight="1" x14ac:dyDescent="0.25">
      <c r="A92" s="3">
        <v>64</v>
      </c>
    </row>
    <row r="93" spans="1:1" ht="55.5" customHeight="1" x14ac:dyDescent="0.25">
      <c r="A93" s="20">
        <v>65</v>
      </c>
    </row>
    <row r="94" spans="1:1" ht="51" customHeight="1" x14ac:dyDescent="0.25">
      <c r="A94" s="3">
        <v>66</v>
      </c>
    </row>
    <row r="95" spans="1:1" ht="51" customHeight="1" x14ac:dyDescent="0.25">
      <c r="A95" s="3">
        <v>67</v>
      </c>
    </row>
    <row r="96" spans="1:1" ht="67.5" customHeight="1" x14ac:dyDescent="0.25">
      <c r="A96" s="20">
        <v>68</v>
      </c>
    </row>
    <row r="97" spans="1:1" ht="84" customHeight="1" x14ac:dyDescent="0.25">
      <c r="A97" s="3">
        <v>69</v>
      </c>
    </row>
    <row r="98" spans="1:1" ht="70.5" customHeight="1" x14ac:dyDescent="0.25">
      <c r="A98" s="3">
        <v>70</v>
      </c>
    </row>
    <row r="99" spans="1:1" ht="56.25" customHeight="1" x14ac:dyDescent="0.25">
      <c r="A99" s="20">
        <v>71</v>
      </c>
    </row>
    <row r="100" spans="1:1" ht="53.25" customHeight="1" x14ac:dyDescent="0.25">
      <c r="A100" s="3">
        <v>72</v>
      </c>
    </row>
    <row r="101" spans="1:1" ht="63" customHeight="1" x14ac:dyDescent="0.25">
      <c r="A101" s="3">
        <v>73</v>
      </c>
    </row>
    <row r="102" spans="1:1" ht="57.75" customHeight="1" x14ac:dyDescent="0.25">
      <c r="A102" s="20">
        <v>74</v>
      </c>
    </row>
    <row r="103" spans="1:1" ht="66" customHeight="1" x14ac:dyDescent="0.25">
      <c r="A103" s="3">
        <v>75</v>
      </c>
    </row>
    <row r="104" spans="1:1" ht="65.25" customHeight="1" x14ac:dyDescent="0.25">
      <c r="A104" s="3">
        <v>76</v>
      </c>
    </row>
    <row r="105" spans="1:1" ht="67.5" customHeight="1" x14ac:dyDescent="0.25">
      <c r="A105" s="20">
        <v>77</v>
      </c>
    </row>
    <row r="106" spans="1:1" ht="68.25" customHeight="1" x14ac:dyDescent="0.25">
      <c r="A106" s="3">
        <v>78</v>
      </c>
    </row>
    <row r="107" spans="1:1" ht="64.5" customHeight="1" x14ac:dyDescent="0.25">
      <c r="A107" s="3">
        <v>79</v>
      </c>
    </row>
    <row r="108" spans="1:1" ht="104.25" customHeight="1" x14ac:dyDescent="0.25">
      <c r="A108" s="3">
        <v>16</v>
      </c>
    </row>
    <row r="109" spans="1:1" ht="59.25" customHeight="1" x14ac:dyDescent="0.25">
      <c r="A109" s="20">
        <v>80</v>
      </c>
    </row>
    <row r="110" spans="1:1" ht="70.5" customHeight="1" x14ac:dyDescent="0.25">
      <c r="A110" s="3">
        <v>81</v>
      </c>
    </row>
    <row r="111" spans="1:1" ht="64.5" customHeight="1" x14ac:dyDescent="0.25">
      <c r="A111" s="3">
        <v>82</v>
      </c>
    </row>
    <row r="112" spans="1:1" ht="56.25" customHeight="1" x14ac:dyDescent="0.25">
      <c r="A112" s="20">
        <v>83</v>
      </c>
    </row>
    <row r="113" spans="1:1" ht="54.75" customHeight="1" x14ac:dyDescent="0.25">
      <c r="A113" s="3">
        <v>84</v>
      </c>
    </row>
    <row r="114" spans="1:1" ht="54" customHeight="1" thickBot="1" x14ac:dyDescent="0.3">
      <c r="A114" s="3">
        <v>85</v>
      </c>
    </row>
    <row r="115" spans="1:1" ht="41.25" customHeight="1" thickBot="1" x14ac:dyDescent="0.3">
      <c r="A115" s="19" t="s">
        <v>33</v>
      </c>
    </row>
  </sheetData>
  <mergeCells count="1">
    <mergeCell ref="A1:G1"/>
  </mergeCells>
  <pageMargins left="0.7" right="0.7" top="0.75" bottom="0.75" header="0.3" footer="0.3"/>
  <pageSetup paperSize="9" orientation="portrait"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tabSelected="1" topLeftCell="A7" zoomScale="91" zoomScaleNormal="91" workbookViewId="0">
      <selection activeCell="D10" sqref="D10"/>
    </sheetView>
  </sheetViews>
  <sheetFormatPr defaultRowHeight="15" x14ac:dyDescent="0.25"/>
  <cols>
    <col min="1" max="1" width="3.5703125" customWidth="1"/>
    <col min="2" max="2" width="46.42578125" customWidth="1"/>
    <col min="3" max="3" width="8" customWidth="1"/>
    <col min="4" max="4" width="9.85546875" customWidth="1"/>
    <col min="5" max="5" width="10.85546875" customWidth="1"/>
    <col min="6" max="6" width="13.140625" customWidth="1"/>
    <col min="7" max="7" width="18.5703125" customWidth="1"/>
  </cols>
  <sheetData>
    <row r="1" spans="1:13" ht="33.75" customHeight="1" x14ac:dyDescent="0.25">
      <c r="A1" s="1"/>
      <c r="B1" s="43" t="s">
        <v>6</v>
      </c>
      <c r="C1" s="43"/>
      <c r="D1" s="43"/>
      <c r="E1" s="43"/>
      <c r="F1" s="43"/>
      <c r="G1" s="43"/>
    </row>
    <row r="2" spans="1:13" x14ac:dyDescent="0.25">
      <c r="A2" s="2" t="s">
        <v>2</v>
      </c>
      <c r="B2" s="11" t="s">
        <v>0</v>
      </c>
      <c r="C2" s="10" t="s">
        <v>3</v>
      </c>
      <c r="D2" s="10" t="s">
        <v>1</v>
      </c>
      <c r="E2" s="10" t="s">
        <v>5</v>
      </c>
      <c r="F2" s="10" t="s">
        <v>7</v>
      </c>
      <c r="G2" s="12" t="s">
        <v>4</v>
      </c>
    </row>
    <row r="3" spans="1:13" ht="110.25" customHeight="1" x14ac:dyDescent="0.25">
      <c r="A3" s="3">
        <v>1</v>
      </c>
      <c r="B3" s="9" t="s">
        <v>23</v>
      </c>
      <c r="C3" s="5" t="s">
        <v>8</v>
      </c>
      <c r="D3" s="3">
        <v>10</v>
      </c>
      <c r="E3" s="3">
        <v>4900</v>
      </c>
      <c r="F3" s="3">
        <f>D3*E3</f>
        <v>49000</v>
      </c>
      <c r="G3" s="3"/>
    </row>
    <row r="4" spans="1:13" ht="110.25" customHeight="1" x14ac:dyDescent="0.25">
      <c r="A4" s="3">
        <v>2</v>
      </c>
      <c r="B4" s="9" t="s">
        <v>17</v>
      </c>
      <c r="C4" s="5" t="s">
        <v>8</v>
      </c>
      <c r="D4" s="3">
        <v>70</v>
      </c>
      <c r="E4" s="3">
        <v>150</v>
      </c>
      <c r="F4" s="3">
        <f t="shared" ref="F4:F22" si="0">D4*E4</f>
        <v>10500</v>
      </c>
      <c r="G4" s="3"/>
    </row>
    <row r="5" spans="1:13" ht="121.5" customHeight="1" x14ac:dyDescent="0.25">
      <c r="A5" s="3">
        <v>3</v>
      </c>
      <c r="B5" s="9" t="s">
        <v>29</v>
      </c>
      <c r="C5" s="5" t="s">
        <v>18</v>
      </c>
      <c r="D5" s="3">
        <v>14000</v>
      </c>
      <c r="E5" s="3">
        <v>3</v>
      </c>
      <c r="F5" s="3">
        <f t="shared" si="0"/>
        <v>42000</v>
      </c>
      <c r="G5" s="3"/>
    </row>
    <row r="6" spans="1:13" ht="124.5" customHeight="1" x14ac:dyDescent="0.25">
      <c r="A6" s="3">
        <v>4</v>
      </c>
      <c r="B6" s="9" t="s">
        <v>19</v>
      </c>
      <c r="C6" s="5" t="s">
        <v>8</v>
      </c>
      <c r="D6" s="3">
        <v>18</v>
      </c>
      <c r="E6" s="3">
        <v>2900</v>
      </c>
      <c r="F6" s="3">
        <f t="shared" si="0"/>
        <v>52200</v>
      </c>
      <c r="G6" s="3"/>
    </row>
    <row r="7" spans="1:13" ht="81.75" customHeight="1" x14ac:dyDescent="0.25">
      <c r="A7" s="3">
        <v>5</v>
      </c>
      <c r="B7" s="9" t="s">
        <v>20</v>
      </c>
      <c r="C7" s="5" t="s">
        <v>8</v>
      </c>
      <c r="D7" s="3">
        <v>500</v>
      </c>
      <c r="E7" s="3">
        <v>24</v>
      </c>
      <c r="F7" s="3">
        <f t="shared" si="0"/>
        <v>12000</v>
      </c>
      <c r="G7" s="3"/>
    </row>
    <row r="8" spans="1:13" ht="81.75" customHeight="1" x14ac:dyDescent="0.25">
      <c r="A8" s="3">
        <v>6</v>
      </c>
      <c r="B8" s="9" t="s">
        <v>21</v>
      </c>
      <c r="C8" s="5" t="s">
        <v>8</v>
      </c>
      <c r="D8" s="3">
        <v>500</v>
      </c>
      <c r="E8" s="3">
        <v>37</v>
      </c>
      <c r="F8" s="3">
        <f t="shared" si="0"/>
        <v>18500</v>
      </c>
      <c r="G8" s="3"/>
    </row>
    <row r="9" spans="1:13" ht="54.75" customHeight="1" x14ac:dyDescent="0.25">
      <c r="A9" s="3">
        <v>7</v>
      </c>
      <c r="B9" s="4" t="s">
        <v>24</v>
      </c>
      <c r="C9" s="5" t="s">
        <v>16</v>
      </c>
      <c r="D9" s="3">
        <v>3700</v>
      </c>
      <c r="E9" s="3">
        <v>1</v>
      </c>
      <c r="F9" s="3">
        <f t="shared" si="0"/>
        <v>3700</v>
      </c>
      <c r="G9" s="6"/>
    </row>
    <row r="10" spans="1:13" ht="54.75" customHeight="1" x14ac:dyDescent="0.25">
      <c r="A10" s="3">
        <v>8</v>
      </c>
      <c r="B10" s="4" t="s">
        <v>25</v>
      </c>
      <c r="C10" s="5" t="s">
        <v>8</v>
      </c>
      <c r="D10" s="3">
        <v>25</v>
      </c>
      <c r="E10" s="3">
        <v>25</v>
      </c>
      <c r="F10" s="3">
        <f t="shared" si="0"/>
        <v>625</v>
      </c>
      <c r="G10" s="6"/>
    </row>
    <row r="11" spans="1:13" ht="39.75" customHeight="1" x14ac:dyDescent="0.25">
      <c r="A11" s="3">
        <v>9</v>
      </c>
      <c r="B11" s="4" t="s">
        <v>12</v>
      </c>
      <c r="C11" s="5" t="s">
        <v>8</v>
      </c>
      <c r="D11" s="3">
        <v>200</v>
      </c>
      <c r="E11" s="3">
        <v>2</v>
      </c>
      <c r="F11" s="3">
        <f t="shared" si="0"/>
        <v>400</v>
      </c>
      <c r="G11" s="6"/>
      <c r="M11" s="8"/>
    </row>
    <row r="12" spans="1:13" ht="39.75" customHeight="1" x14ac:dyDescent="0.25">
      <c r="A12" s="3">
        <v>10</v>
      </c>
      <c r="B12" s="14" t="s">
        <v>11</v>
      </c>
      <c r="C12" s="5" t="s">
        <v>8</v>
      </c>
      <c r="D12" s="3">
        <v>100</v>
      </c>
      <c r="E12" s="3">
        <v>5</v>
      </c>
      <c r="F12" s="3">
        <f t="shared" si="0"/>
        <v>500</v>
      </c>
      <c r="G12" s="6"/>
    </row>
    <row r="13" spans="1:13" ht="57" customHeight="1" x14ac:dyDescent="0.25">
      <c r="A13" s="3">
        <v>11</v>
      </c>
      <c r="B13" s="4" t="s">
        <v>10</v>
      </c>
      <c r="C13" s="5" t="s">
        <v>8</v>
      </c>
      <c r="D13" s="3">
        <v>10</v>
      </c>
      <c r="E13" s="3">
        <v>30</v>
      </c>
      <c r="F13" s="3">
        <f t="shared" si="0"/>
        <v>300</v>
      </c>
      <c r="G13" s="6"/>
      <c r="L13" s="7"/>
    </row>
    <row r="14" spans="1:13" ht="39.75" customHeight="1" x14ac:dyDescent="0.25">
      <c r="A14" s="3">
        <v>12</v>
      </c>
      <c r="B14" s="4" t="s">
        <v>13</v>
      </c>
      <c r="C14" s="5" t="s">
        <v>8</v>
      </c>
      <c r="D14" s="3">
        <v>80</v>
      </c>
      <c r="E14" s="3">
        <v>6</v>
      </c>
      <c r="F14" s="3">
        <f t="shared" si="0"/>
        <v>480</v>
      </c>
      <c r="G14" s="6"/>
    </row>
    <row r="15" spans="1:13" ht="84.75" customHeight="1" x14ac:dyDescent="0.25">
      <c r="A15" s="3">
        <v>13</v>
      </c>
      <c r="B15" s="30" t="s">
        <v>37</v>
      </c>
      <c r="C15" s="3" t="s">
        <v>8</v>
      </c>
      <c r="D15" s="25">
        <v>5</v>
      </c>
      <c r="E15" s="26">
        <v>100</v>
      </c>
      <c r="F15" s="26">
        <f t="shared" si="0"/>
        <v>500</v>
      </c>
      <c r="G15" s="25"/>
      <c r="H15" s="31"/>
    </row>
    <row r="16" spans="1:13" ht="52.5" customHeight="1" x14ac:dyDescent="0.25">
      <c r="A16" s="3">
        <v>14</v>
      </c>
      <c r="B16" s="4" t="s">
        <v>27</v>
      </c>
      <c r="C16" s="5" t="s">
        <v>8</v>
      </c>
      <c r="D16" s="3">
        <v>100</v>
      </c>
      <c r="E16" s="3">
        <v>4</v>
      </c>
      <c r="F16" s="3">
        <f t="shared" si="0"/>
        <v>400</v>
      </c>
      <c r="G16" s="6"/>
    </row>
    <row r="17" spans="1:7" ht="47.25" customHeight="1" x14ac:dyDescent="0.25">
      <c r="A17" s="3">
        <v>15</v>
      </c>
      <c r="B17" s="4" t="s">
        <v>30</v>
      </c>
      <c r="C17" s="5" t="s">
        <v>8</v>
      </c>
      <c r="D17" s="3">
        <v>50</v>
      </c>
      <c r="E17" s="3">
        <v>6</v>
      </c>
      <c r="F17" s="3">
        <f t="shared" si="0"/>
        <v>300</v>
      </c>
      <c r="G17" s="6"/>
    </row>
    <row r="18" spans="1:7" ht="51.75" customHeight="1" x14ac:dyDescent="0.25">
      <c r="A18" s="3">
        <v>16</v>
      </c>
      <c r="B18" s="4" t="s">
        <v>26</v>
      </c>
      <c r="C18" s="5" t="s">
        <v>8</v>
      </c>
      <c r="D18" s="3">
        <v>80</v>
      </c>
      <c r="E18" s="3">
        <v>8</v>
      </c>
      <c r="F18" s="3">
        <f t="shared" si="0"/>
        <v>640</v>
      </c>
      <c r="G18" s="6"/>
    </row>
    <row r="19" spans="1:7" ht="50.25" customHeight="1" x14ac:dyDescent="0.25">
      <c r="A19" s="3">
        <v>17</v>
      </c>
      <c r="B19" s="4" t="s">
        <v>9</v>
      </c>
      <c r="C19" s="13" t="s">
        <v>14</v>
      </c>
      <c r="D19" s="3">
        <v>100</v>
      </c>
      <c r="E19" s="3">
        <v>20</v>
      </c>
      <c r="F19" s="3">
        <f t="shared" si="0"/>
        <v>2000</v>
      </c>
      <c r="G19" s="6"/>
    </row>
    <row r="20" spans="1:7" ht="50.25" customHeight="1" x14ac:dyDescent="0.25">
      <c r="A20" s="3">
        <v>18</v>
      </c>
      <c r="B20" s="4" t="s">
        <v>32</v>
      </c>
      <c r="C20" s="13" t="s">
        <v>15</v>
      </c>
      <c r="D20" s="3">
        <v>240</v>
      </c>
      <c r="E20" s="3">
        <v>35</v>
      </c>
      <c r="F20" s="3">
        <f t="shared" si="0"/>
        <v>8400</v>
      </c>
      <c r="G20" s="6"/>
    </row>
    <row r="21" spans="1:7" ht="50.25" customHeight="1" x14ac:dyDescent="0.25">
      <c r="A21" s="3">
        <v>19</v>
      </c>
      <c r="B21" s="5" t="s">
        <v>28</v>
      </c>
      <c r="C21" s="13" t="s">
        <v>15</v>
      </c>
      <c r="D21" s="3">
        <v>160</v>
      </c>
      <c r="E21" s="3">
        <v>35</v>
      </c>
      <c r="F21" s="3">
        <f t="shared" si="0"/>
        <v>5600</v>
      </c>
      <c r="G21" s="6"/>
    </row>
    <row r="22" spans="1:7" ht="50.25" customHeight="1" x14ac:dyDescent="0.25">
      <c r="A22" s="3">
        <v>20</v>
      </c>
      <c r="B22" s="17" t="s">
        <v>31</v>
      </c>
      <c r="C22" s="13" t="s">
        <v>15</v>
      </c>
      <c r="D22" s="3">
        <v>80</v>
      </c>
      <c r="E22" s="3">
        <v>40</v>
      </c>
      <c r="F22" s="3">
        <f t="shared" si="0"/>
        <v>3200</v>
      </c>
      <c r="G22" s="6"/>
    </row>
    <row r="23" spans="1:7" ht="29.25" customHeight="1" x14ac:dyDescent="0.25">
      <c r="A23" s="6"/>
      <c r="B23" s="44" t="s">
        <v>22</v>
      </c>
      <c r="C23" s="45"/>
      <c r="D23" s="45"/>
      <c r="E23" s="46"/>
      <c r="F23" s="16">
        <f>SUM(F3:F22)</f>
        <v>211245</v>
      </c>
      <c r="G23" s="6"/>
    </row>
  </sheetData>
  <mergeCells count="2">
    <mergeCell ref="B1:G1"/>
    <mergeCell ref="B23:E23"/>
  </mergeCells>
  <pageMargins left="0.7" right="0.7" top="0.75" bottom="0.75" header="0.3" footer="0.3"/>
  <pageSetup orientation="portrait"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Shirqat</vt:lpstr>
      <vt:lpstr>Baiji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2021-06-24T08:49:14Z</dcterms:modified>
</cp:coreProperties>
</file>