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Fadi Matti\Desktop\on work\Network Upgrade tender\"/>
    </mc:Choice>
  </mc:AlternateContent>
  <bookViews>
    <workbookView xWindow="0" yWindow="0" windowWidth="19200" windowHeight="5676"/>
  </bookViews>
  <sheets>
    <sheet name="Quote Analysis" sheetId="1" r:id="rId1"/>
  </sheets>
  <externalReferences>
    <externalReference r:id="rId2"/>
    <externalReference r:id="rId3"/>
    <externalReference r:id="rId4"/>
    <externalReference r:id="rId5"/>
    <externalReference r:id="rId6"/>
  </externalReferences>
  <definedNames>
    <definedName name="_">#REF!</definedName>
    <definedName name="___xlnm.Print_Titles">('[1]2084 11'!$A$1:$B$65536,'[1]2084 11'!$A$7:$IV$7)</definedName>
    <definedName name="__A65550">#REF!</definedName>
    <definedName name="__A66000">#REF!</definedName>
    <definedName name="__xlnm.Print_Titles">('[2]2084 11'!$A$1:$B$65536,'[2]2084 11'!$A$7:$IV$7)</definedName>
    <definedName name="__xlnm.Print_Titles_3">('[1]399 11'!$A$1:$B$65536,'[1]399 11'!$A$7:$IV$7)</definedName>
    <definedName name="_A65550">#REF!</definedName>
    <definedName name="_A66000">#REF!</definedName>
    <definedName name="a">#REF!</definedName>
    <definedName name="aa">#REF!</definedName>
    <definedName name="aab">#REF!</definedName>
    <definedName name="ab">#REF!</definedName>
    <definedName name="abc">#REF!</definedName>
    <definedName name="ac">#REF!</definedName>
    <definedName name="ad">#REF!</definedName>
    <definedName name="ae">#REF!</definedName>
    <definedName name="af">#REF!</definedName>
    <definedName name="ag">#REF!</definedName>
    <definedName name="ah">#REF!</definedName>
    <definedName name="ai">#REF!</definedName>
    <definedName name="aj">#REF!</definedName>
    <definedName name="ak">#REF!</definedName>
    <definedName name="al">#REF!</definedName>
    <definedName name="am">#REF!</definedName>
    <definedName name="an">#REF!</definedName>
    <definedName name="ao">#REF!</definedName>
    <definedName name="ap">#REF!</definedName>
    <definedName name="aq">#REF!</definedName>
    <definedName name="ar">#REF!</definedName>
    <definedName name="as">#REF!</definedName>
    <definedName name="at">#REF!</definedName>
    <definedName name="au">#REF!</definedName>
    <definedName name="av">#REF!</definedName>
    <definedName name="aw">#REF!</definedName>
    <definedName name="ax">#REF!</definedName>
    <definedName name="ay">#REF!</definedName>
    <definedName name="az">#REF!</definedName>
    <definedName name="b">#REF!</definedName>
    <definedName name="ba">#REF!</definedName>
    <definedName name="bz">#REF!</definedName>
    <definedName name="cc">#REF!</definedName>
    <definedName name="cd">#REF!</definedName>
    <definedName name="Checkbox">#REF!</definedName>
    <definedName name="Commodity_Type">[3]!tcommoditytype[Commodity Type]</definedName>
    <definedName name="Construction_Cost_per_Package">#REF!</definedName>
    <definedName name="Construction_Cost_per_Unit">#REF!</definedName>
    <definedName name="Construction_Item_Description">#REF!</definedName>
    <definedName name="Construction_Units_per_Package">#REF!</definedName>
    <definedName name="cz">#REF!</definedName>
    <definedName name="d">#REF!</definedName>
    <definedName name="Da">'[4]Staff Costs'!$E$83</definedName>
    <definedName name="Dt">'[4]Staff Costs'!$E$84</definedName>
    <definedName name="dxzfdfdh">#REF!</definedName>
    <definedName name="e">#REF!</definedName>
    <definedName name="ef">#REF!</definedName>
    <definedName name="Excel_BuiltIn_Print_Area_1">#REF!</definedName>
    <definedName name="Excel_BuiltIn_Print_Area_10">#REF!</definedName>
    <definedName name="Excel_BuiltIn_Print_Area_7">#REF!</definedName>
    <definedName name="Excel_BuiltIn_Print_Area_8">#REF!</definedName>
    <definedName name="f">#REF!</definedName>
    <definedName name="Food_Cost_per_Package">#REF!</definedName>
    <definedName name="Food_Cost_per_Unit">#REF!</definedName>
    <definedName name="Food_Item_Description">#REF!</definedName>
    <definedName name="FSL">#REF!</definedName>
    <definedName name="FSLl">#REF!</definedName>
    <definedName name="h">#REF!</definedName>
    <definedName name="House_Cost_per_Package">#REF!</definedName>
    <definedName name="House_Item_Description">#REF!</definedName>
    <definedName name="House_Units_per_Package">#REF!</definedName>
    <definedName name="hz">#REF!</definedName>
    <definedName name="i">#REF!</definedName>
    <definedName name="iz">#REF!</definedName>
    <definedName name="j">#REF!</definedName>
    <definedName name="jz">#REF!</definedName>
    <definedName name="k">#REF!</definedName>
    <definedName name="kz">#REF!</definedName>
    <definedName name="l">#REF!</definedName>
    <definedName name="lc">#REF!</definedName>
    <definedName name="listPrograms">[5]Sheet1!$B$2:$K$2</definedName>
    <definedName name="listVehicles">[5]Sheet1!$A$3:$A$75</definedName>
    <definedName name="Livestock">#REF!</definedName>
    <definedName name="m">#REF!</definedName>
    <definedName name="Month">#REF!</definedName>
    <definedName name="MOt">'[4]Staff Costs'!$E$40</definedName>
    <definedName name="mz">#REF!</definedName>
    <definedName name="n">#REF!</definedName>
    <definedName name="o">#REF!</definedName>
    <definedName name="Object_Code">[3]!tobjectcode[Object Code]</definedName>
    <definedName name="orderstatus">[3]!torderstatus[Order Status]</definedName>
    <definedName name="Organisation">#REF!</definedName>
    <definedName name="p">#REF!</definedName>
    <definedName name="Percentage">#REF!</definedName>
    <definedName name="_xlnm.Print_Area" localSheetId="0">'Quote Analysis'!$A$1:$K$56</definedName>
    <definedName name="Project_Code">[3]!tprojectcode[Project Code]</definedName>
    <definedName name="Project_Title">[3]!tprojecttitle[Project Title]</definedName>
    <definedName name="pz">#REF!</definedName>
    <definedName name="q">#REF!</definedName>
    <definedName name="qrptStdDetail_Out">#REF!</definedName>
    <definedName name="qz">#REF!</definedName>
    <definedName name="s">#REF!</definedName>
    <definedName name="Sector">#REF!</definedName>
    <definedName name="SOt">'[4]Staff Costs'!$K$40</definedName>
    <definedName name="sz">#REF!</definedName>
    <definedName name="t">#REF!</definedName>
    <definedName name="Ta">'[4]Staff Costs'!$E$61</definedName>
    <definedName name="Tt">'[4]Staff Costs'!$E$62</definedName>
    <definedName name="tz">#REF!</definedName>
    <definedName name="u">#REF!</definedName>
    <definedName name="Unit_of_Measure">[3]!tuom[Unit of Measure]</definedName>
    <definedName name="uz">#REF!</definedName>
    <definedName name="v">#REF!</definedName>
    <definedName name="Vehicle">#REF!</definedName>
    <definedName name="vehicle1">#REF!</definedName>
    <definedName name="Vendor">[3]!tvendor[Vendor]</definedName>
    <definedName name="vz">#REF!</definedName>
    <definedName name="w">#REF!</definedName>
    <definedName name="Wa">'[4]Staff Costs'!$K$61</definedName>
    <definedName name="we">#REF!</definedName>
    <definedName name="wez">#REF!</definedName>
    <definedName name="Wt">'[4]Staff Costs'!$K$62</definedName>
    <definedName name="wz">#REF!</definedName>
    <definedName name="x">#REF!</definedName>
    <definedName name="xxz">#REF!</definedName>
    <definedName name="y">#REF!</definedName>
    <definedName name="Year">#REF!</definedName>
    <definedName name="yyz">#REF!</definedName>
    <definedName name="z">#REF!</definedName>
    <definedName name="zz">#REF!</definedName>
    <definedName name="zzz">#REF!</definedName>
  </definedNames>
  <calcPr calcId="162913"/>
  <fileRecoveryPr autoRecover="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G35" i="1" l="1"/>
  <c r="G34" i="1"/>
  <c r="G33" i="1"/>
  <c r="G32" i="1"/>
  <c r="G31" i="1"/>
  <c r="G30" i="1"/>
  <c r="G29" i="1"/>
  <c r="G28" i="1"/>
  <c r="G27" i="1"/>
  <c r="G26" i="1"/>
  <c r="G25" i="1"/>
  <c r="G24" i="1"/>
  <c r="G23" i="1"/>
  <c r="G22" i="1"/>
  <c r="G21" i="1"/>
  <c r="G20" i="1"/>
  <c r="G19" i="1"/>
  <c r="G18" i="1"/>
  <c r="G17" i="1"/>
  <c r="G16" i="1"/>
  <c r="G15" i="1"/>
  <c r="G14" i="1"/>
  <c r="G13" i="1"/>
  <c r="G12" i="1"/>
  <c r="G11" i="1"/>
  <c r="G10" i="1"/>
  <c r="G9" i="1"/>
  <c r="G8" i="1"/>
  <c r="G7" i="1"/>
</calcChain>
</file>

<file path=xl/sharedStrings.xml><?xml version="1.0" encoding="utf-8"?>
<sst xmlns="http://schemas.openxmlformats.org/spreadsheetml/2006/main" count="101" uniqueCount="75">
  <si>
    <t>REQUEST FOR QUOTATION</t>
  </si>
  <si>
    <t>Samaritan's Purse Information Area Only</t>
  </si>
  <si>
    <t>Supplier: Please fill out all white boxes</t>
  </si>
  <si>
    <t>#</t>
  </si>
  <si>
    <t>Description</t>
  </si>
  <si>
    <t xml:space="preserve"> Qty</t>
  </si>
  <si>
    <t>UOM</t>
  </si>
  <si>
    <t>Additional Comments</t>
  </si>
  <si>
    <t>Date RFQ Completed:</t>
  </si>
  <si>
    <t>Total Price</t>
  </si>
  <si>
    <r>
      <rPr>
        <b/>
        <sz val="11"/>
        <color rgb="FFFF0000"/>
        <rFont val="Calibri"/>
        <family val="2"/>
        <scheme val="minor"/>
      </rPr>
      <t xml:space="preserve">* </t>
    </r>
    <r>
      <rPr>
        <b/>
        <sz val="11"/>
        <color theme="0"/>
        <rFont val="Calibri"/>
        <family val="2"/>
        <scheme val="minor"/>
      </rPr>
      <t xml:space="preserve"> Please fill out all the information required below  يرجى ملء جميع المعلومات المطلوبة أدناه</t>
    </r>
  </si>
  <si>
    <t>Company Name   /    اسم الشركة :</t>
  </si>
  <si>
    <t xml:space="preserve">Contact Name    /   الاسم الثلاثي للشخص المعني بالأتصال : </t>
  </si>
  <si>
    <t>Company Address  /   عنوان الشركة :</t>
  </si>
  <si>
    <t>Contact Phone   /   رقم الهاتف الشخصي :</t>
  </si>
  <si>
    <t>Contact Email  /  البريد الألكتروني :</t>
  </si>
  <si>
    <t>Contact Signature    /    توقيع الشخص المعني بالأتصال :</t>
  </si>
  <si>
    <t>Last Updated: Jan 2020</t>
  </si>
  <si>
    <t>Total Price All Units ( USD )</t>
  </si>
  <si>
    <t>UPS online 3000VA (APC Easy UPS On-Line SRV 3000VA 230V OR Equivalent)</t>
  </si>
  <si>
    <t>FortiSwitchRugged-124D 1 Year 24x7 FortiCare Contract</t>
  </si>
  <si>
    <t>FortiSwitchRugged-112D-POE 1 Year 24x7 FortiCare Contract</t>
  </si>
  <si>
    <t xml:space="preserve">Rj45 Pass through connectors </t>
  </si>
  <si>
    <t>EA</t>
  </si>
  <si>
    <t>Box</t>
  </si>
  <si>
    <t>Unit</t>
  </si>
  <si>
    <t>Samaritan's Purse Iraq reserves the right to cancel the tender at any stage, because of the following reasons: The tender procedure has been unsuccessful, lack of clarity in the RFQ that leads to discrepancy in the bids where the goods and services and prices proposed cannot be compared, funding ending, being canceled or reduced; force majeure, and other reasons that the Samaritan’s Purse tender committee would find valid.</t>
  </si>
  <si>
    <r>
      <t xml:space="preserve">NVR Hikvison 64 Chanel:(DS-96064NI-I16 OR Equivalent)   </t>
    </r>
    <r>
      <rPr>
        <sz val="9"/>
        <color theme="1"/>
        <rFont val="Calibri"/>
        <family val="2"/>
        <scheme val="minor"/>
      </rPr>
      <t>64-ch 3U 4K Super NVR
Up to 64 channel IP cameras can be connected
Up to 512 Mbps high incoming bandwidth ensures IP cameras can be connected
2 HDMI (different source) and 1 VGA interfaces
16 HDD can be used for continuous video recording
Supports some specialist cameras, including people counting camera/ANPR (automatic number plate recognition) camera/fisheye camera
Advanced streaming technology enables smooth live view in poor network conditions
Supports RAID 0, 1, 5, 6, 10 and N+1 hot spare for even more reliable data storage, effectively avoids data loss risks</t>
    </r>
  </si>
  <si>
    <r>
      <t xml:space="preserve">NVR Hikvison 128 Chanel: (DS-96128NI-I16/H OR Equivalent)
</t>
    </r>
    <r>
      <rPr>
        <sz val="9"/>
        <color theme="1"/>
        <rFont val="Calibri"/>
        <family val="2"/>
        <scheme val="minor"/>
      </rPr>
      <t>128-ch 3U 4K Super NVR
Up to 128 channel IP cameras can be connected
Up to 768 Mbps high incoming bandwidth ensures IP cameras can be connected
2 HDMI interfaces (different source), 1 VGA interfaces, and 1 decoding board
16 HDD can be used for continuous video recording
Redundant power supply to improve system stability
Supports some specialist cameras, including people counting camera/ANPR (automatic number plate recognition) camera/fisheye camera
Advanced streaming technology enables smooth live view in poor network conditions
Supports RAID 0, 1, 5, 6, 10 and N+1 hot spare for even more reliable data storage, effectively avoids data loss risks</t>
    </r>
  </si>
  <si>
    <r>
      <rPr>
        <b/>
        <sz val="11"/>
        <color theme="1"/>
        <rFont val="Calibri"/>
        <family val="2"/>
        <scheme val="minor"/>
      </rPr>
      <t xml:space="preserve">Outdoor Camera Hikvison 8 MP: (DS-2CD2T85G1-I8 OR Equivalent) </t>
    </r>
    <r>
      <rPr>
        <b/>
        <sz val="11"/>
        <color theme="1"/>
        <rFont val="Calibri"/>
        <family val="2"/>
        <scheme val="minor"/>
      </rPr>
      <t xml:space="preserve">
</t>
    </r>
    <r>
      <rPr>
        <sz val="9"/>
        <color theme="1"/>
        <rFont val="Calibri"/>
        <family val="2"/>
        <scheme val="minor"/>
      </rPr>
      <t>• 4K Powered-by-DarkFighter Fixed Bullet Network Camera
• High quality imaging with 8 MP resolution
• Excellent low-light performance via powered-by-DarkFighter technology
• Efficient H.265+ compression technology
• Clear imaging against strong back light due to 120 dB true WDR technology
• Water and dust resistant (IP67)
• Robust structure design with full metal materials.</t>
    </r>
  </si>
  <si>
    <r>
      <t xml:space="preserve">Indoor network Camera Hikvison 4 MP: (DS-2CD1143G0-I  OR Equivalent)
</t>
    </r>
    <r>
      <rPr>
        <sz val="9"/>
        <color theme="1"/>
        <rFont val="Calibri"/>
        <family val="2"/>
        <scheme val="minor"/>
      </rPr>
      <t>4MP Fixed Dome Network Camera
High quality imaging with 4 MP resolution
Efficient H.265+ compression technology
Clear imaging even with strong back lighting due to 120 dB WDR
Water and dust resistant (IP67) and vandal resistant (IK10)
EXIR 2.0: advanced infrared technology with long IR rang</t>
    </r>
    <r>
      <rPr>
        <b/>
        <sz val="9"/>
        <color theme="1"/>
        <rFont val="Calibri"/>
        <family val="2"/>
        <scheme val="minor"/>
      </rPr>
      <t>e</t>
    </r>
  </si>
  <si>
    <r>
      <t xml:space="preserve">48 Servaer Rack: 
</t>
    </r>
    <r>
      <rPr>
        <sz val="9"/>
        <color theme="1"/>
        <rFont val="Calibri"/>
        <family val="2"/>
        <scheme val="minor"/>
      </rPr>
      <t>• 48 Units 
• Includes three PDUs
• Includes three shelf 
• Includes fan</t>
    </r>
  </si>
  <si>
    <r>
      <t xml:space="preserve">Mean Well NDR-120-48:
</t>
    </r>
    <r>
      <rPr>
        <sz val="9"/>
        <color theme="1"/>
        <rFont val="Calibri"/>
        <family val="2"/>
        <scheme val="minor"/>
      </rPr>
      <t>AC-DC Single output Industrial DIN rail power supply; Output 48Vdc at 2.5A</t>
    </r>
  </si>
  <si>
    <r>
      <t xml:space="preserve">PowerBeam AC Gen2:(High-Performance airMAX® ac Bridge) </t>
    </r>
    <r>
      <rPr>
        <b/>
        <sz val="11"/>
        <color theme="1"/>
        <rFont val="Calibri"/>
        <family val="2"/>
        <scheme val="minor"/>
      </rPr>
      <t xml:space="preserve">
</t>
    </r>
    <r>
      <rPr>
        <sz val="9"/>
        <color theme="1"/>
        <rFont val="Calibri"/>
        <family val="2"/>
        <scheme val="minor"/>
      </rPr>
      <t>• Frequency 5 GHz
• Range 25+ km
• Highly Efficient Antenna Beam Performance
• Up to 450+ Mbps Throughput
• Dedicated Wi-Fi Radio for Management
• Power Supply 24V, 0.5A Gigabit PoE Adapter (Included)</t>
    </r>
  </si>
  <si>
    <r>
      <rPr>
        <b/>
        <sz val="11"/>
        <color theme="1"/>
        <rFont val="Calibri"/>
        <family val="2"/>
        <scheme val="minor"/>
      </rPr>
      <t xml:space="preserve">Fortinet 1GE SFP LX XCVR MOD FOR ALL SYS W SFP:
</t>
    </r>
    <r>
      <rPr>
        <sz val="9"/>
        <color theme="1"/>
        <rFont val="Calibri"/>
        <family val="2"/>
        <scheme val="minor"/>
      </rPr>
      <t>Up to 1.25Gb/s data links
Hot-pluggable SFP footprint
1310nm Fabry-Perot (FP) laser transmitter
Digital Diagnostic Monitoring
Duplex LC connector
Up to 10km on Single-mode Fiber
Metal enclosure, for lower EMI
Single 3.3V power supply
Operating temperature range: 0°C to 70°</t>
    </r>
  </si>
  <si>
    <r>
      <t xml:space="preserve">Monitoring Screen 49 " 4K
</t>
    </r>
    <r>
      <rPr>
        <sz val="9"/>
        <color theme="1"/>
        <rFont val="Calibri"/>
        <family val="2"/>
        <scheme val="minor"/>
      </rPr>
      <t>Flat Secreen
NOT Smart 
preferred to be a seamless surface from edge-to-edge, with no visible frame.
Includes wall mounted stand for each</t>
    </r>
  </si>
  <si>
    <r>
      <t xml:space="preserve">Video wall controller and Processor 2x2 4k: 
</t>
    </r>
    <r>
      <rPr>
        <sz val="9"/>
        <color theme="1"/>
        <rFont val="Calibri"/>
        <family val="2"/>
        <scheme val="minor"/>
      </rPr>
      <t>(SIIG 2x2 4K HDMI Video Wall Controller, USB-C/DVI/HDMI Input, RS232/Web/IR Control, Audio Extract to Coaxial/3.5mm, Metal Housing, ESD Protection, 1x2, 1x3, 1x4, Cascading 10x10 max (CE-H26E11-S1)</t>
    </r>
    <r>
      <rPr>
        <b/>
        <sz val="11"/>
        <color theme="1"/>
        <rFont val="Calibri"/>
        <family val="2"/>
        <scheme val="minor"/>
      </rPr>
      <t xml:space="preserve"> 
OR Equivalent</t>
    </r>
  </si>
  <si>
    <t>Warranty Duration:  مدة الضمان</t>
  </si>
  <si>
    <t>Supplier Stamp ختم المورد</t>
  </si>
  <si>
    <t>Payment Type:   طريقة الدفع</t>
  </si>
  <si>
    <t xml:space="preserve">Provide Delivery YES / NO توفير التوصيل ؟ (نعم او لا) </t>
  </si>
  <si>
    <t>Delivery Time: 
 وقت التوصيل</t>
  </si>
  <si>
    <t>Validity of Quote:
 مدة صلاحية العرض</t>
  </si>
  <si>
    <t>Payment Terms:
 شروط الدفع وتسديد الأجور</t>
  </si>
  <si>
    <t>UPS Online 10KVA: Natiluos (NU11 Pro 10KVA)  OR Equivalent                                        
Provide with delivery and installation at Baadra site/ Baadra-Dohuk-KRG</t>
  </si>
  <si>
    <r>
      <rPr>
        <b/>
        <sz val="11"/>
        <color theme="1"/>
        <rFont val="Calibri"/>
        <family val="2"/>
        <scheme val="minor"/>
      </rPr>
      <t>UniFi Key Gen 2 Plus:</t>
    </r>
    <r>
      <rPr>
        <b/>
        <sz val="9"/>
        <color theme="1"/>
        <rFont val="Calibri"/>
        <family val="2"/>
        <scheme val="minor"/>
      </rPr>
      <t xml:space="preserve"> 
*Performance
</t>
    </r>
    <r>
      <rPr>
        <sz val="9"/>
        <color theme="1"/>
        <rFont val="Calibri"/>
        <family val="2"/>
        <scheme val="minor"/>
      </rPr>
      <t>RAM Memory: 3 GB
CPU: 8-Core, 2.0GHz ARM
Hard Drive Capacity: 1 TB
eMMC Memory: 32 GB</t>
    </r>
    <r>
      <rPr>
        <b/>
        <sz val="9"/>
        <color theme="1"/>
        <rFont val="Calibri"/>
        <family val="2"/>
        <scheme val="minor"/>
      </rPr>
      <t xml:space="preserve">
*Management Interface
</t>
    </r>
    <r>
      <rPr>
        <sz val="9"/>
        <color theme="1"/>
        <rFont val="Calibri"/>
        <family val="2"/>
        <scheme val="minor"/>
      </rPr>
      <t>Management Interface: UniFi; UniFi Protect</t>
    </r>
    <r>
      <rPr>
        <b/>
        <sz val="9"/>
        <color theme="1"/>
        <rFont val="Calibri"/>
        <family val="2"/>
        <scheme val="minor"/>
      </rPr>
      <t xml:space="preserve">
* Ports and Power
</t>
    </r>
    <r>
      <rPr>
        <sz val="9"/>
        <color theme="1"/>
        <rFont val="Calibri"/>
        <family val="2"/>
        <scheme val="minor"/>
      </rPr>
      <t>Network: (1) 10/100/1000 Ethernet Port
Max. Power Consumption: 12.95W (PoE), 16W (Adapter)
Power Method: Standard 802.3af PoE, 9VDC, 3A USB-C</t>
    </r>
  </si>
  <si>
    <r>
      <rPr>
        <b/>
        <sz val="11"/>
        <color theme="1"/>
        <rFont val="Calibri"/>
        <family val="2"/>
        <scheme val="minor"/>
      </rPr>
      <t>UniFi Switch 16 POE-150W:(US-16-150W)</t>
    </r>
    <r>
      <rPr>
        <b/>
        <sz val="9"/>
        <color theme="1"/>
        <rFont val="Calibri"/>
        <family val="2"/>
        <scheme val="minor"/>
      </rPr>
      <t xml:space="preserve">
</t>
    </r>
    <r>
      <rPr>
        <sz val="9"/>
        <color theme="1"/>
        <rFont val="Calibri"/>
        <family val="2"/>
        <scheme val="minor"/>
      </rPr>
      <t>• (16) Gigabit RJ45 Ethernet Ports
• Auto-Sensing IEEE 802.3af/at PoE+
• Configurable 24V Passive PoE
• (2) 1G SFP Ports
• 150W Power Supply
• Managed by UniFi Controller
• 1U Rack Mount Height</t>
    </r>
  </si>
  <si>
    <r>
      <rPr>
        <b/>
        <sz val="11"/>
        <color theme="1"/>
        <rFont val="Calibri"/>
        <family val="2"/>
        <scheme val="minor"/>
      </rPr>
      <t xml:space="preserve">NVR Hikvison 32 Chanel: (DS-7732NI-K4 OR Equivalent)      
</t>
    </r>
    <r>
      <rPr>
        <sz val="9"/>
        <color theme="1"/>
        <rFont val="Calibri"/>
        <family val="2"/>
        <scheme val="minor"/>
      </rPr>
      <t>• Recording resolution up to 8 MP
• Resolution of independent video outputs: HDMI up to 4K@30Hz, VGA up to 1080p@60Hz
• Max total bandwidth (input/output): 256/160 Mbps
• Support of 32 IP cameras (Hikvision or ONVIF-compliant)
• Support for four SATA HDDs, each up to up 6 TB
• Support for H.265+/H.265/H.264+/H.264/MPEG4 video compression
• VCA functions (face detection, crossing of virtual line, area intrusion detection etc.)
• Support for ANR function
• Channel 0 - possibility to monitor all cameras with minimum demand for network bandwidth
• 2x USB 2.0, 1x USB 3.0, RS-485, RS-232
• Audio input/output (1/1)
• Alarm inputs/outputs (16/4)
• Monitoring of statuses of LAN, cameras, HDD</t>
    </r>
    <r>
      <rPr>
        <sz val="11"/>
        <color theme="1"/>
        <rFont val="Calibri"/>
        <family val="2"/>
        <scheme val="minor"/>
      </rPr>
      <t>s</t>
    </r>
  </si>
  <si>
    <t>Integrity of the Public Tender procurement process is of the utmost importance.  Un-ethical procurement conduct will not be tolerated and will result in the immediate dismissal from the Public Tender procurement process.  All bids are received directly by the Tender committee.  It is not possible to influence the decision or outcome of the Tender.  Submit your best value proposal the first and only time.  No Samaritan's Purse employee will solicit you outside of this tender.  Questions regarding the Public Tender that require a formal response must be submitted in writing to Samaritan's Purse Logistical Department, REPORT ALL UNETHICAL BEHAVIOR, FOR CONFIDENTIALITY REPORT TO THE Samaritan’s Purse HOTLINE @ 0750 863 6742 .
If you, the supplier, suspects fraud from an SP employee, are asked to commit fraud, or witness an SP employee act in a decitful way, please notify Samaritan's Purse leadership by calling our confidential hotline where Arabic and Kurdish speakers are ready to receive your call. Please call: 0750 863 6742</t>
  </si>
  <si>
    <r>
      <t xml:space="preserve">SFTP Cat6 Cable:                                                 </t>
    </r>
    <r>
      <rPr>
        <b/>
        <sz val="11"/>
        <color theme="1"/>
        <rFont val="Calibri"/>
        <family val="2"/>
        <scheme val="minor"/>
      </rPr>
      <t xml:space="preserve">
</t>
    </r>
    <r>
      <rPr>
        <sz val="9"/>
        <color theme="1"/>
        <rFont val="Calibri"/>
        <family val="2"/>
        <scheme val="minor"/>
      </rPr>
      <t>• Category: 6 SFTP Solid cable.
• Conductor : 23 AWG Multi-cores (Solid)
• Conductor Meta: Bare Copper.
• Pairs: 2 Insulated conductors twisted together.
• Shield: Aluminum / Polyester Foil Tinned copper Braiding.</t>
    </r>
  </si>
  <si>
    <r>
      <t xml:space="preserve">AP Ubiquiti UAP-AC-PRO-US:
</t>
    </r>
    <r>
      <rPr>
        <sz val="9"/>
        <color theme="1"/>
        <rFont val="Calibri"/>
        <family val="2"/>
        <scheme val="minor"/>
      </rPr>
      <t>• Simultaneous Dual-Band 3x3 MIMO
• 5 GHz Band with Speeds of up to 1300 Mbps
• 2.4 GHz Band with Speeds of up to 450 Mbps
• Range up to 122 meters (400 feet)
• 802.3af PoE / 802.3at PoE+ Compatible
• (2) Gigabit Ethernet Ports</t>
    </r>
  </si>
  <si>
    <r>
      <t xml:space="preserve">HDD 8TB western digital purple:
</t>
    </r>
    <r>
      <rPr>
        <sz val="9"/>
        <color theme="1"/>
        <rFont val="Calibri"/>
        <family val="2"/>
        <scheme val="minor"/>
      </rPr>
      <t xml:space="preserve">Capacity. 8 TB.
Interface. SATA.
Form Factor. 3.5 Inch.
Disk Speed (RPM) 7200rpm.
Compatibility. WD Purple™ surveillance storage is built to handle up to 64 cameras per drive and is designed for 24/7, always on, high-definition surveillance security systems with more than eight bays2.
Dimensions (L x W x H) 5.79" x 4" x 1.03" </t>
    </r>
  </si>
  <si>
    <r>
      <rPr>
        <b/>
        <sz val="11"/>
        <color theme="1"/>
        <rFont val="Calibri"/>
        <family val="2"/>
        <scheme val="minor"/>
      </rPr>
      <t>HDD 4TB western digital purple:</t>
    </r>
    <r>
      <rPr>
        <b/>
        <sz val="9"/>
        <color theme="1"/>
        <rFont val="Calibri"/>
        <family val="2"/>
        <scheme val="minor"/>
      </rPr>
      <t xml:space="preserve">
</t>
    </r>
    <r>
      <rPr>
        <sz val="9"/>
        <color theme="1"/>
        <rFont val="Calibri"/>
        <family val="2"/>
        <scheme val="minor"/>
      </rPr>
      <t>• Capacity: 4TB.
• Speed: 5,400RPM.
• Interface Types: SATA.
• Form Factor: 3.5inx1.0in LFF Hard Drive.
• Sector Size: 512 / 512e.
• Sustained Throughput: 150.
• Electrical Interface: SATA 600 - 6.0Gbps.
• On-Board Cache: 64MB</t>
    </r>
    <r>
      <rPr>
        <b/>
        <sz val="9"/>
        <color theme="1"/>
        <rFont val="Calibri"/>
        <family val="2"/>
        <scheme val="minor"/>
      </rPr>
      <t>.</t>
    </r>
  </si>
  <si>
    <r>
      <t xml:space="preserve">9U Server Rack:
</t>
    </r>
    <r>
      <rPr>
        <sz val="9"/>
        <color theme="1"/>
        <rFont val="Calibri"/>
        <family val="2"/>
        <scheme val="minor"/>
      </rPr>
      <t>• 9 Units 
• Includes one PDU
• Includes one shelf</t>
    </r>
    <r>
      <rPr>
        <b/>
        <sz val="11"/>
        <color theme="1"/>
        <rFont val="Calibri"/>
        <family val="2"/>
        <scheme val="minor"/>
      </rPr>
      <t xml:space="preserve">
</t>
    </r>
    <r>
      <rPr>
        <sz val="9"/>
        <color theme="1"/>
        <rFont val="Calibri"/>
        <family val="2"/>
        <scheme val="minor"/>
      </rPr>
      <t>• Includes fan</t>
    </r>
  </si>
  <si>
    <r>
      <t xml:space="preserve">Fortinet FortiSwitchRugged-124D:
</t>
    </r>
    <r>
      <rPr>
        <sz val="9"/>
        <color theme="1"/>
        <rFont val="Calibri"/>
        <family val="2"/>
        <scheme val="minor"/>
      </rPr>
      <t>Layer 2 ruggedized FortiGate switch controller compatible switch with 16 x GE RJ45 ports, 4 x GE SFP slots, 8 x shared media pairs</t>
    </r>
  </si>
  <si>
    <r>
      <t xml:space="preserve">Fortinet FortiSwitchRugged-112D-POE:
</t>
    </r>
    <r>
      <rPr>
        <sz val="9"/>
        <color theme="1"/>
        <rFont val="Calibri"/>
        <family val="2"/>
        <scheme val="minor"/>
      </rPr>
      <t>Layer 2 ruggedized FortiGate switch controller compatible PoE+ switch with 8 x GE RJ45 port</t>
    </r>
    <r>
      <rPr>
        <sz val="11"/>
        <color theme="1"/>
        <rFont val="Calibri"/>
        <family val="2"/>
        <scheme val="minor"/>
      </rPr>
      <t xml:space="preserve">s </t>
    </r>
  </si>
  <si>
    <r>
      <t>UniFi Switch 24 POE-250W:(US-24-250W)</t>
    </r>
    <r>
      <rPr>
        <b/>
        <sz val="11"/>
        <color theme="1"/>
        <rFont val="Calibri"/>
        <family val="2"/>
        <scheme val="minor"/>
      </rPr>
      <t xml:space="preserve">
</t>
    </r>
    <r>
      <rPr>
        <sz val="9"/>
        <color theme="1"/>
        <rFont val="Calibri"/>
        <family val="2"/>
        <scheme val="minor"/>
      </rPr>
      <t xml:space="preserve">• (24) Gigabit RJ45 Ethernet Ports
• Auto-Sensing IEEE 802.3af/at PoE+
• Configurable 24V Passive PoE
• (2) 1G SFP Ports
• 250W Power Supply
• Managed by UniFi Controller
• 1U Rack Mount Height                                     </t>
    </r>
  </si>
  <si>
    <r>
      <rPr>
        <b/>
        <sz val="11"/>
        <color theme="1"/>
        <rFont val="Calibri"/>
        <family val="2"/>
        <scheme val="minor"/>
      </rPr>
      <t>UniFi Switch 8 POE-150W:(US-8-150W)</t>
    </r>
    <r>
      <rPr>
        <b/>
        <sz val="11"/>
        <color theme="1"/>
        <rFont val="Calibri"/>
        <family val="2"/>
        <scheme val="minor"/>
      </rPr>
      <t xml:space="preserve">
</t>
    </r>
    <r>
      <rPr>
        <sz val="9"/>
        <color theme="1"/>
        <rFont val="Calibri"/>
        <family val="2"/>
        <scheme val="minor"/>
      </rPr>
      <t xml:space="preserve">• (8) Gigabit RJ45 Ethernet Ports
• (2) 1G SFP Fiber Ports
• Auto-Sensing IEEE 802.3af/at PoE
• Configurable 24V Passive PoE
• 10 Gbps Total, Non-Blocking Line Rate
• Managed by UniFi Controller </t>
    </r>
  </si>
  <si>
    <t>AirMAX Sector 5 GHz, 120º, 19 dBi Antenna</t>
  </si>
  <si>
    <r>
      <t xml:space="preserve">AirMAX Rocket Prism AC 5 GHz Radio
</t>
    </r>
    <r>
      <rPr>
        <sz val="9"/>
        <color theme="1"/>
        <rFont val="Calibri"/>
        <family val="2"/>
        <scheme val="minor"/>
      </rPr>
      <t>Custom Ubiquiti® airMAX AC Processor
Proprietary airPrism® Active RF Filtering Technology
GPS for Superior Co-Location Performance
5 GHz Wide Band Operating Frequency
Point-to-MultiPoint Links to airMAX ac Clients
Robust Die Cast Aluminum Casing
Dedicated Management Radio</t>
    </r>
  </si>
  <si>
    <t>Per Unit Price 
( USD )</t>
  </si>
  <si>
    <t>Network and Security Equipment Public Tender</t>
  </si>
  <si>
    <t>Warranty 
Durartion</t>
  </si>
  <si>
    <t>NOTES</t>
  </si>
  <si>
    <t>Quotes shall remain valid for a period of 3 calendar months after the deadline for receipt of tenders</t>
  </si>
  <si>
    <t xml:space="preserve">Please list all company office locations in Iraq
</t>
  </si>
  <si>
    <t>The currency used in this RFQ must be only in United States Dollars (USD)</t>
  </si>
  <si>
    <t>The payment will be done per each order delivered</t>
  </si>
  <si>
    <t xml:space="preserve">The above quantities are the maximum of what Samaritan's Purse needs, and may request all or some of the items as needed. The required quantities may be lower and Samaritan's Purse is only obligated to pay for the items requested. </t>
  </si>
  <si>
    <t>The order may be split into multiple orders depending upon the need of Samaritan's Purse. The duration of the contract will be from the signing date of the contract until December 31, 2021.</t>
  </si>
  <si>
    <r>
      <rPr>
        <b/>
        <u/>
        <sz val="11"/>
        <rFont val="Calibri"/>
        <family val="2"/>
        <scheme val="minor"/>
      </rPr>
      <t>HOW MANY DAYS</t>
    </r>
    <r>
      <rPr>
        <b/>
        <sz val="11"/>
        <rFont val="Calibri"/>
        <family val="2"/>
        <scheme val="minor"/>
      </rPr>
      <t xml:space="preserve"> DO YOU REQUIRE FROM THE DAY OF RECEIVING THE ORDER TO DELIVER THE ITEMS TO OUR ERBIL OFFICE?</t>
    </r>
  </si>
  <si>
    <r>
      <rPr>
        <b/>
        <u/>
        <sz val="11"/>
        <rFont val="Calibri"/>
        <family val="2"/>
        <scheme val="minor"/>
      </rPr>
      <t>Support documents:</t>
    </r>
    <r>
      <rPr>
        <b/>
        <sz val="11"/>
        <rFont val="Calibri"/>
        <family val="2"/>
        <scheme val="minor"/>
      </rPr>
      <t xml:space="preserve">
• Provide Company registration certificate       
• Provide the latest tax clearance.         
• Provide your company CV.         
• Please provide the list of company experience (Annex A) and references (Annex B) with contact details with other NGOs that you currently working or had contracts with.   
• Please provide Bank account information, if applicable.  </t>
    </r>
  </si>
  <si>
    <t>SUPPLIER ANSWER:</t>
  </si>
  <si>
    <t>Samaritan's Purse Iraq reserves the right to award the contract to more than one bidder</t>
  </si>
  <si>
    <r>
      <t>For items in lines ( 11, 12, 13, 14, 15, 21, 29 ) the bidder CAN provide</t>
    </r>
    <r>
      <rPr>
        <b/>
        <sz val="11"/>
        <color rgb="FFFF0000"/>
        <rFont val="Calibri"/>
        <family val="2"/>
        <scheme val="minor"/>
      </rPr>
      <t xml:space="preserve"> equivalent </t>
    </r>
    <r>
      <rPr>
        <b/>
        <sz val="11"/>
        <rFont val="Calibri"/>
        <family val="2"/>
        <scheme val="minor"/>
      </rPr>
      <t xml:space="preserve">items with mentioning the brand and specifications, but for all the other items in the RFQ they </t>
    </r>
    <r>
      <rPr>
        <b/>
        <sz val="11"/>
        <color rgb="FFFF0000"/>
        <rFont val="Calibri"/>
        <family val="2"/>
        <scheme val="minor"/>
      </rPr>
      <t>MUST BE</t>
    </r>
    <r>
      <rPr>
        <b/>
        <sz val="11"/>
        <rFont val="Calibri"/>
        <family val="2"/>
        <scheme val="minor"/>
      </rPr>
      <t xml:space="preserve"> same as requested and not equivalent.</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</si>
</sst>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7">
    <numFmt numFmtId="41" formatCode="_(* #,##0_);_(* \(#,##0\);_(* &quot;-&quot;_);_(@_)"/>
    <numFmt numFmtId="44" formatCode="_(&quot;$&quot;* #,##0.00_);_(&quot;$&quot;* \(#,##0.00\);_(&quot;$&quot;* &quot;-&quot;??_);_(@_)"/>
    <numFmt numFmtId="43" formatCode="_(* #,##0.00_);_(* \(#,##0.00\);_(* &quot;-&quot;??_);_(@_)"/>
    <numFmt numFmtId="164" formatCode="[$-409]mmm\-yy;@"/>
    <numFmt numFmtId="165" formatCode="[$-409]d\-mmm\-yy;@"/>
    <numFmt numFmtId="166" formatCode="_-* #,##0.00_-;\-* #,##0.00_-;_-* &quot;-&quot;??_-;_-@_-"/>
    <numFmt numFmtId="167" formatCode="_-* #,##0.00\ [$€]_-;\-* #,##0.00\ [$€]_-;_-* &quot;-&quot;??\ [$€]_-;_-@_-"/>
  </numFmts>
  <fonts count="59">
    <font>
      <sz val="11"/>
      <color theme="1"/>
      <name val="Calibri"/>
      <family val="2"/>
      <scheme val="minor"/>
    </font>
    <font>
      <sz val="11"/>
      <color theme="1"/>
      <name val="Calibri"/>
      <family val="2"/>
      <scheme val="minor"/>
    </font>
    <font>
      <b/>
      <sz val="11"/>
      <color theme="1"/>
      <name val="Calibri"/>
      <family val="2"/>
      <scheme val="minor"/>
    </font>
    <font>
      <sz val="11"/>
      <color indexed="8"/>
      <name val="Calibri"/>
      <family val="2"/>
    </font>
    <font>
      <sz val="11"/>
      <color indexed="9"/>
      <name val="Calibri"/>
      <family val="2"/>
    </font>
    <font>
      <sz val="10"/>
      <name val="Arial"/>
      <family val="2"/>
    </font>
    <font>
      <sz val="11"/>
      <color indexed="20"/>
      <name val="Calibri"/>
      <family val="2"/>
    </font>
    <font>
      <b/>
      <sz val="11"/>
      <color indexed="52"/>
      <name val="Calibri"/>
      <family val="2"/>
    </font>
    <font>
      <b/>
      <sz val="11"/>
      <color indexed="9"/>
      <name val="Calibri"/>
      <family val="2"/>
    </font>
    <font>
      <i/>
      <sz val="11"/>
      <color indexed="23"/>
      <name val="Calibri"/>
      <family val="2"/>
    </font>
    <font>
      <sz val="11"/>
      <color indexed="52"/>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u/>
      <sz val="10.45"/>
      <color indexed="12"/>
      <name val="Arial MT"/>
      <family val="2"/>
    </font>
    <font>
      <sz val="11"/>
      <color indexed="62"/>
      <name val="Calibri"/>
      <family val="2"/>
    </font>
    <font>
      <b/>
      <sz val="15"/>
      <color indexed="62"/>
      <name val="Calibri"/>
      <family val="2"/>
    </font>
    <font>
      <b/>
      <sz val="13"/>
      <color indexed="62"/>
      <name val="Calibri"/>
      <family val="2"/>
    </font>
    <font>
      <b/>
      <sz val="11"/>
      <color indexed="62"/>
      <name val="Calibri"/>
      <family val="2"/>
    </font>
    <font>
      <sz val="11"/>
      <color indexed="60"/>
      <name val="Calibri"/>
      <family val="2"/>
    </font>
    <font>
      <sz val="8"/>
      <name val="Times New Roman"/>
      <family val="1"/>
    </font>
    <font>
      <sz val="10"/>
      <name val="Arial"/>
      <family val="2"/>
      <charset val="1"/>
    </font>
    <font>
      <sz val="10"/>
      <name val="Verdana"/>
      <family val="2"/>
    </font>
    <font>
      <sz val="10"/>
      <name val="MS Sans Serif"/>
      <family val="2"/>
    </font>
    <font>
      <sz val="12"/>
      <color theme="1"/>
      <name val="Calibri"/>
      <family val="2"/>
      <scheme val="minor"/>
    </font>
    <font>
      <sz val="10"/>
      <color indexed="8"/>
      <name val="Arial"/>
      <family val="2"/>
    </font>
    <font>
      <sz val="8"/>
      <name val="Arial"/>
      <family val="2"/>
    </font>
    <font>
      <sz val="11"/>
      <color indexed="14"/>
      <name val="Calibri"/>
      <family val="2"/>
    </font>
    <font>
      <b/>
      <sz val="11"/>
      <color indexed="63"/>
      <name val="Calibri"/>
      <family val="2"/>
    </font>
    <font>
      <b/>
      <sz val="18"/>
      <color indexed="62"/>
      <name val="Cambria"/>
      <family val="2"/>
    </font>
    <font>
      <b/>
      <sz val="18"/>
      <color indexed="56"/>
      <name val="Cambria"/>
      <family val="2"/>
    </font>
    <font>
      <b/>
      <sz val="11"/>
      <color indexed="8"/>
      <name val="Calibri"/>
      <family val="2"/>
    </font>
    <font>
      <sz val="11"/>
      <color indexed="10"/>
      <name val="Calibri"/>
      <family val="2"/>
    </font>
    <font>
      <sz val="11"/>
      <color theme="1"/>
      <name val="Calibri"/>
      <family val="2"/>
      <scheme val="minor"/>
    </font>
    <font>
      <b/>
      <i/>
      <sz val="14"/>
      <color theme="0"/>
      <name val="Calibri"/>
      <family val="2"/>
      <scheme val="minor"/>
    </font>
    <font>
      <b/>
      <sz val="10"/>
      <color theme="1"/>
      <name val="Calibri"/>
      <family val="2"/>
      <scheme val="minor"/>
    </font>
    <font>
      <sz val="8"/>
      <color theme="1"/>
      <name val="Calibri"/>
      <family val="2"/>
      <scheme val="minor"/>
    </font>
    <font>
      <b/>
      <sz val="8"/>
      <name val="Calibri"/>
      <family val="2"/>
      <scheme val="minor"/>
    </font>
    <font>
      <b/>
      <sz val="10"/>
      <name val="Calibri"/>
      <family val="2"/>
      <scheme val="minor"/>
    </font>
    <font>
      <b/>
      <sz val="11"/>
      <name val="Calibri"/>
      <family val="2"/>
      <scheme val="minor"/>
    </font>
    <font>
      <sz val="10"/>
      <color theme="1"/>
      <name val="Calibri"/>
      <family val="2"/>
      <scheme val="minor"/>
    </font>
    <font>
      <b/>
      <sz val="9"/>
      <color theme="1"/>
      <name val="Calibri"/>
      <family val="2"/>
      <scheme val="minor"/>
    </font>
    <font>
      <sz val="9"/>
      <color theme="1"/>
      <name val="Calibri"/>
      <family val="2"/>
      <scheme val="minor"/>
    </font>
    <font>
      <b/>
      <sz val="9"/>
      <color rgb="FF000000"/>
      <name val="Calibri"/>
      <family val="2"/>
      <scheme val="minor"/>
    </font>
    <font>
      <b/>
      <sz val="10"/>
      <color rgb="FF000000"/>
      <name val="Calibri"/>
      <family val="2"/>
      <scheme val="minor"/>
    </font>
    <font>
      <b/>
      <sz val="9"/>
      <color indexed="8"/>
      <name val="Calibri"/>
      <family val="2"/>
    </font>
    <font>
      <b/>
      <sz val="11"/>
      <color rgb="FFFF0000"/>
      <name val="Calibri"/>
      <family val="2"/>
      <scheme val="minor"/>
    </font>
    <font>
      <b/>
      <sz val="11"/>
      <color theme="0"/>
      <name val="Calibri"/>
      <family val="2"/>
      <scheme val="minor"/>
    </font>
    <font>
      <b/>
      <sz val="11"/>
      <color rgb="FF000000"/>
      <name val="Calibri"/>
      <family val="2"/>
      <scheme val="minor"/>
    </font>
    <font>
      <b/>
      <sz val="10"/>
      <color indexed="8"/>
      <name val="Calibri"/>
      <family val="2"/>
    </font>
    <font>
      <b/>
      <sz val="12"/>
      <color theme="0"/>
      <name val="Calibri"/>
      <family val="2"/>
      <scheme val="minor"/>
    </font>
    <font>
      <sz val="12"/>
      <color rgb="FFFF0000"/>
      <name val="Calibri"/>
      <family val="2"/>
      <scheme val="minor"/>
    </font>
    <font>
      <b/>
      <sz val="10"/>
      <color rgb="FFFF0000"/>
      <name val="Calibri"/>
      <family val="2"/>
      <scheme val="minor"/>
    </font>
    <font>
      <b/>
      <sz val="13"/>
      <color theme="0"/>
      <name val="Calibri"/>
      <family val="2"/>
      <scheme val="minor"/>
    </font>
    <font>
      <sz val="13"/>
      <color theme="1"/>
      <name val="Calibri"/>
      <family val="2"/>
      <scheme val="minor"/>
    </font>
    <font>
      <b/>
      <sz val="9"/>
      <color rgb="FFFF0000"/>
      <name val="Calibri"/>
      <family val="2"/>
      <scheme val="minor"/>
    </font>
    <font>
      <b/>
      <sz val="14"/>
      <color theme="1"/>
      <name val="Calibri"/>
      <family val="2"/>
      <scheme val="minor"/>
    </font>
    <font>
      <b/>
      <u/>
      <sz val="11"/>
      <name val="Calibri"/>
      <family val="2"/>
      <scheme val="minor"/>
    </font>
  </fonts>
  <fills count="34">
    <fill>
      <patternFill patternType="none"/>
    </fill>
    <fill>
      <patternFill patternType="gray125"/>
    </fill>
    <fill>
      <patternFill patternType="solid">
        <fgColor theme="0"/>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9"/>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theme="1" tint="0.249977111117893"/>
        <bgColor indexed="64"/>
      </patternFill>
    </fill>
    <fill>
      <patternFill patternType="solid">
        <fgColor theme="0" tint="-0.14999847407452621"/>
        <bgColor indexed="64"/>
      </patternFill>
    </fill>
    <fill>
      <patternFill patternType="solid">
        <fgColor theme="0" tint="-0.14999847407452621"/>
        <bgColor rgb="FFFFFF66"/>
      </patternFill>
    </fill>
    <fill>
      <patternFill patternType="solid">
        <fgColor theme="3" tint="-0.249977111117893"/>
        <bgColor indexed="64"/>
      </patternFill>
    </fill>
    <fill>
      <patternFill patternType="solid">
        <fgColor theme="0" tint="-4.9989318521683403E-2"/>
        <bgColor indexed="64"/>
      </patternFill>
    </fill>
    <fill>
      <patternFill patternType="solid">
        <fgColor theme="4" tint="0.79998168889431442"/>
        <bgColor indexed="64"/>
      </patternFill>
    </fill>
    <fill>
      <patternFill patternType="solid">
        <fgColor theme="4" tint="0.79998168889431442"/>
        <bgColor rgb="FFFFFF66"/>
      </patternFill>
    </fill>
    <fill>
      <patternFill patternType="solid">
        <fgColor theme="6" tint="0.59999389629810485"/>
        <bgColor indexed="64"/>
      </patternFill>
    </fill>
  </fills>
  <borders count="63">
    <border>
      <left/>
      <right/>
      <top/>
      <bottom/>
      <diagonal/>
    </border>
    <border>
      <left style="hair">
        <color indexed="64"/>
      </left>
      <right style="hair">
        <color indexed="64"/>
      </right>
      <top style="hair">
        <color indexed="64"/>
      </top>
      <bottom style="hair">
        <color indexed="64"/>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thick">
        <color indexed="49"/>
      </bottom>
      <diagonal/>
    </border>
    <border>
      <left/>
      <right/>
      <top/>
      <bottom style="medium">
        <color indexed="49"/>
      </bottom>
      <diagonal/>
    </border>
    <border>
      <left style="thin">
        <color indexed="22"/>
      </left>
      <right style="thin">
        <color indexed="22"/>
      </right>
      <top style="thin">
        <color indexed="22"/>
      </top>
      <bottom style="thin">
        <color indexed="22"/>
      </bottom>
      <diagonal/>
    </border>
    <border>
      <left style="thin">
        <color indexed="64"/>
      </left>
      <right style="thin">
        <color indexed="64"/>
      </right>
      <top style="thin">
        <color indexed="64"/>
      </top>
      <bottom style="thin">
        <color indexed="64"/>
      </bottom>
      <diagonal/>
    </border>
    <border>
      <left style="thin">
        <color indexed="63"/>
      </left>
      <right style="thin">
        <color indexed="63"/>
      </right>
      <top style="thin">
        <color indexed="63"/>
      </top>
      <bottom style="thin">
        <color indexed="63"/>
      </bottom>
      <diagonal/>
    </border>
    <border>
      <left/>
      <right/>
      <top style="thin">
        <color indexed="49"/>
      </top>
      <bottom style="double">
        <color indexed="49"/>
      </bottom>
      <diagonal/>
    </border>
    <border>
      <left/>
      <right/>
      <top style="thin">
        <color indexed="62"/>
      </top>
      <bottom style="double">
        <color indexed="62"/>
      </bottom>
      <diagonal/>
    </border>
    <border>
      <left style="thin">
        <color theme="0" tint="-0.499984740745262"/>
      </left>
      <right style="thin">
        <color theme="0" tint="-0.499984740745262"/>
      </right>
      <top style="thin">
        <color theme="0" tint="-0.499984740745262"/>
      </top>
      <bottom style="thin">
        <color theme="0" tint="-0.499984740745262"/>
      </bottom>
      <diagonal/>
    </border>
    <border>
      <left style="thin">
        <color theme="0" tint="-0.499984740745262"/>
      </left>
      <right/>
      <top style="thin">
        <color theme="0" tint="-0.499984740745262"/>
      </top>
      <bottom style="thin">
        <color theme="0" tint="-0.499984740745262"/>
      </bottom>
      <diagonal/>
    </border>
    <border>
      <left/>
      <right/>
      <top style="thin">
        <color theme="0" tint="-0.499984740745262"/>
      </top>
      <bottom style="thin">
        <color theme="0" tint="-0.499984740745262"/>
      </bottom>
      <diagonal/>
    </border>
    <border>
      <left style="thin">
        <color theme="0" tint="-0.499984740745262"/>
      </left>
      <right style="thin">
        <color theme="0" tint="-0.499984740745262"/>
      </right>
      <top style="thin">
        <color theme="0" tint="-0.499984740745262"/>
      </top>
      <bottom/>
      <diagonal/>
    </border>
    <border>
      <left style="thin">
        <color theme="0" tint="-0.499984740745262"/>
      </left>
      <right style="thin">
        <color theme="0" tint="-0.499984740745262"/>
      </right>
      <top/>
      <bottom style="thin">
        <color theme="0" tint="-0.499984740745262"/>
      </bottom>
      <diagonal/>
    </border>
    <border>
      <left style="thick">
        <color theme="0" tint="-0.499984740745262"/>
      </left>
      <right/>
      <top style="thin">
        <color theme="0" tint="-0.499984740745262"/>
      </top>
      <bottom style="thin">
        <color theme="0" tint="-0.499984740745262"/>
      </bottom>
      <diagonal/>
    </border>
    <border>
      <left style="double">
        <color auto="1"/>
      </left>
      <right/>
      <top/>
      <bottom/>
      <diagonal/>
    </border>
    <border>
      <left style="medium">
        <color theme="0" tint="-0.499984740745262"/>
      </left>
      <right style="medium">
        <color theme="0" tint="-0.499984740745262"/>
      </right>
      <top style="medium">
        <color theme="0" tint="-0.499984740745262"/>
      </top>
      <bottom style="medium">
        <color theme="0" tint="-0.499984740745262"/>
      </bottom>
      <diagonal/>
    </border>
    <border>
      <left style="medium">
        <color theme="0" tint="-0.499984740745262"/>
      </left>
      <right style="double">
        <color auto="1"/>
      </right>
      <top style="medium">
        <color theme="0" tint="-0.499984740745262"/>
      </top>
      <bottom style="medium">
        <color theme="0" tint="-0.499984740745262"/>
      </bottom>
      <diagonal/>
    </border>
    <border>
      <left style="medium">
        <color theme="0" tint="-0.499984740745262"/>
      </left>
      <right style="medium">
        <color theme="0" tint="-0.499984740745262"/>
      </right>
      <top style="medium">
        <color theme="0" tint="-0.499984740745262"/>
      </top>
      <bottom style="thick">
        <color theme="0" tint="-0.499984740745262"/>
      </bottom>
      <diagonal/>
    </border>
    <border>
      <left style="medium">
        <color theme="0" tint="-0.499984740745262"/>
      </left>
      <right style="double">
        <color auto="1"/>
      </right>
      <top style="medium">
        <color theme="0" tint="-0.499984740745262"/>
      </top>
      <bottom style="thick">
        <color theme="0" tint="-0.499984740745262"/>
      </bottom>
      <diagonal/>
    </border>
    <border>
      <left style="thick">
        <color theme="0" tint="-0.499984740745262"/>
      </left>
      <right style="medium">
        <color theme="0" tint="-0.499984740745262"/>
      </right>
      <top style="medium">
        <color theme="0" tint="-0.499984740745262"/>
      </top>
      <bottom style="medium">
        <color theme="0" tint="-0.499984740745262"/>
      </bottom>
      <diagonal/>
    </border>
    <border>
      <left style="thick">
        <color theme="0" tint="-0.499984740745262"/>
      </left>
      <right style="medium">
        <color theme="0" tint="-0.499984740745262"/>
      </right>
      <top style="medium">
        <color theme="0" tint="-0.499984740745262"/>
      </top>
      <bottom style="thick">
        <color theme="0" tint="-0.499984740745262"/>
      </bottom>
      <diagonal/>
    </border>
    <border>
      <left/>
      <right style="thin">
        <color theme="0" tint="-0.499984740745262"/>
      </right>
      <top style="thin">
        <color theme="0" tint="-0.499984740745262"/>
      </top>
      <bottom style="thin">
        <color theme="0" tint="-0.499984740745262"/>
      </bottom>
      <diagonal/>
    </border>
    <border>
      <left style="thin">
        <color theme="0" tint="-0.499984740745262"/>
      </left>
      <right style="thin">
        <color theme="0" tint="-0.499984740745262"/>
      </right>
      <top style="thin">
        <color theme="0" tint="-0.499984740745262"/>
      </top>
      <bottom style="dashed">
        <color theme="0" tint="-0.499984740745262"/>
      </bottom>
      <diagonal/>
    </border>
    <border>
      <left style="thin">
        <color theme="0" tint="-0.499984740745262"/>
      </left>
      <right style="thin">
        <color theme="0" tint="-0.499984740745262"/>
      </right>
      <top style="dashed">
        <color theme="0" tint="-0.499984740745262"/>
      </top>
      <bottom style="dashed">
        <color theme="0" tint="-0.499984740745262"/>
      </bottom>
      <diagonal/>
    </border>
    <border>
      <left/>
      <right/>
      <top/>
      <bottom style="thin">
        <color theme="0" tint="-0.499984740745262"/>
      </bottom>
      <diagonal/>
    </border>
    <border>
      <left/>
      <right style="double">
        <color auto="1"/>
      </right>
      <top/>
      <bottom/>
      <diagonal/>
    </border>
    <border>
      <left style="double">
        <color auto="1"/>
      </left>
      <right/>
      <top/>
      <bottom style="double">
        <color auto="1"/>
      </bottom>
      <diagonal/>
    </border>
    <border>
      <left/>
      <right style="double">
        <color auto="1"/>
      </right>
      <top/>
      <bottom style="double">
        <color auto="1"/>
      </bottom>
      <diagonal/>
    </border>
    <border>
      <left style="thin">
        <color theme="0" tint="-0.499984740745262"/>
      </left>
      <right/>
      <top style="thin">
        <color theme="0" tint="-0.499984740745262"/>
      </top>
      <bottom style="dashed">
        <color theme="0" tint="-0.499984740745262"/>
      </bottom>
      <diagonal/>
    </border>
    <border>
      <left style="thin">
        <color theme="0" tint="-0.499984740745262"/>
      </left>
      <right/>
      <top style="dashed">
        <color theme="0" tint="-0.499984740745262"/>
      </top>
      <bottom style="dashed">
        <color theme="0" tint="-0.499984740745262"/>
      </bottom>
      <diagonal/>
    </border>
    <border>
      <left/>
      <right/>
      <top/>
      <bottom style="double">
        <color auto="1"/>
      </bottom>
      <diagonal/>
    </border>
    <border>
      <left style="thick">
        <color theme="0" tint="-0.499984740745262"/>
      </left>
      <right style="thin">
        <color theme="0" tint="-0.499984740745262"/>
      </right>
      <top style="thick">
        <color theme="0" tint="-0.499984740745262"/>
      </top>
      <bottom/>
      <diagonal/>
    </border>
    <border>
      <left style="thin">
        <color theme="0" tint="-0.499984740745262"/>
      </left>
      <right style="thin">
        <color theme="0" tint="-0.499984740745262"/>
      </right>
      <top style="thick">
        <color theme="0" tint="-0.499984740745262"/>
      </top>
      <bottom/>
      <diagonal/>
    </border>
    <border>
      <left style="thin">
        <color theme="0" tint="-0.499984740745262"/>
      </left>
      <right/>
      <top style="thick">
        <color theme="0" tint="-0.499984740745262"/>
      </top>
      <bottom/>
      <diagonal/>
    </border>
    <border>
      <left style="thin">
        <color theme="0" tint="-0.499984740745262"/>
      </left>
      <right style="thick">
        <color theme="0" tint="-0.499984740745262"/>
      </right>
      <top style="thick">
        <color theme="0" tint="-0.499984740745262"/>
      </top>
      <bottom/>
      <diagonal/>
    </border>
    <border>
      <left style="thick">
        <color theme="0" tint="-0.499984740745262"/>
      </left>
      <right style="medium">
        <color theme="0" tint="-0.499984740745262"/>
      </right>
      <top/>
      <bottom style="medium">
        <color theme="0" tint="-0.499984740745262"/>
      </bottom>
      <diagonal/>
    </border>
    <border>
      <left style="medium">
        <color theme="0" tint="-0.499984740745262"/>
      </left>
      <right style="medium">
        <color theme="0" tint="-0.499984740745262"/>
      </right>
      <top/>
      <bottom style="medium">
        <color theme="0" tint="-0.499984740745262"/>
      </bottom>
      <diagonal/>
    </border>
    <border>
      <left style="medium">
        <color theme="0" tint="-0.499984740745262"/>
      </left>
      <right style="double">
        <color auto="1"/>
      </right>
      <top/>
      <bottom style="medium">
        <color theme="0" tint="-0.499984740745262"/>
      </bottom>
      <diagonal/>
    </border>
    <border>
      <left style="thin">
        <color indexed="64"/>
      </left>
      <right/>
      <top style="thin">
        <color indexed="64"/>
      </top>
      <bottom/>
      <diagonal/>
    </border>
    <border>
      <left/>
      <right/>
      <top style="thin">
        <color indexed="64"/>
      </top>
      <bottom/>
      <diagonal/>
    </border>
    <border>
      <left style="thin">
        <color theme="0" tint="-0.499984740745262"/>
      </left>
      <right/>
      <top style="thin">
        <color indexed="64"/>
      </top>
      <bottom style="thin">
        <color theme="0" tint="-0.499984740745262"/>
      </bottom>
      <diagonal/>
    </border>
    <border>
      <left/>
      <right/>
      <top style="thin">
        <color indexed="64"/>
      </top>
      <bottom style="thin">
        <color theme="0" tint="-0.499984740745262"/>
      </bottom>
      <diagonal/>
    </border>
    <border>
      <left/>
      <right style="thin">
        <color indexed="64"/>
      </right>
      <top style="thin">
        <color indexed="64"/>
      </top>
      <bottom style="thin">
        <color theme="0" tint="-0.499984740745262"/>
      </bottom>
      <diagonal/>
    </border>
    <border>
      <left style="thin">
        <color indexed="64"/>
      </left>
      <right/>
      <top/>
      <bottom style="thin">
        <color theme="0" tint="-0.499984740745262"/>
      </bottom>
      <diagonal/>
    </border>
    <border>
      <left/>
      <right style="thin">
        <color indexed="64"/>
      </right>
      <top style="thin">
        <color theme="0" tint="-0.499984740745262"/>
      </top>
      <bottom style="thin">
        <color theme="0" tint="-0.499984740745262"/>
      </bottom>
      <diagonal/>
    </border>
    <border>
      <left style="thin">
        <color indexed="64"/>
      </left>
      <right style="thin">
        <color theme="0" tint="-0.499984740745262"/>
      </right>
      <top style="thin">
        <color theme="0" tint="-0.499984740745262"/>
      </top>
      <bottom style="thin">
        <color theme="0" tint="-0.499984740745262"/>
      </bottom>
      <diagonal/>
    </border>
    <border>
      <left style="thin">
        <color theme="0" tint="-0.499984740745262"/>
      </left>
      <right style="thin">
        <color indexed="64"/>
      </right>
      <top style="thin">
        <color theme="0" tint="-0.499984740745262"/>
      </top>
      <bottom style="thin">
        <color theme="0" tint="-0.499984740745262"/>
      </bottom>
      <diagonal/>
    </border>
    <border>
      <left style="thin">
        <color indexed="64"/>
      </left>
      <right/>
      <top style="thin">
        <color theme="0" tint="-0.499984740745262"/>
      </top>
      <bottom style="thin">
        <color theme="0" tint="-0.499984740745262"/>
      </bottom>
      <diagonal/>
    </border>
    <border>
      <left style="thin">
        <color indexed="64"/>
      </left>
      <right style="thin">
        <color theme="0" tint="-0.499984740745262"/>
      </right>
      <top style="thin">
        <color theme="0" tint="-0.499984740745262"/>
      </top>
      <bottom style="dashed">
        <color theme="0" tint="-0.499984740745262"/>
      </bottom>
      <diagonal/>
    </border>
    <border>
      <left style="thin">
        <color theme="0" tint="-0.499984740745262"/>
      </left>
      <right style="thin">
        <color indexed="64"/>
      </right>
      <top style="thin">
        <color theme="0" tint="-0.499984740745262"/>
      </top>
      <bottom style="dashed">
        <color theme="0" tint="-0.499984740745262"/>
      </bottom>
      <diagonal/>
    </border>
    <border>
      <left style="thin">
        <color indexed="64"/>
      </left>
      <right style="thin">
        <color theme="0" tint="-0.499984740745262"/>
      </right>
      <top style="dashed">
        <color theme="0" tint="-0.499984740745262"/>
      </top>
      <bottom style="dashed">
        <color theme="0" tint="-0.499984740745262"/>
      </bottom>
      <diagonal/>
    </border>
    <border>
      <left style="thin">
        <color theme="0" tint="-0.499984740745262"/>
      </left>
      <right style="thin">
        <color indexed="64"/>
      </right>
      <top style="dashed">
        <color theme="0" tint="-0.499984740745262"/>
      </top>
      <bottom style="dashed">
        <color theme="0" tint="-0.499984740745262"/>
      </bottom>
      <diagonal/>
    </border>
    <border>
      <left style="thin">
        <color indexed="64"/>
      </left>
      <right style="thin">
        <color theme="0" tint="-0.499984740745262"/>
      </right>
      <top style="dashed">
        <color theme="0" tint="-0.499984740745262"/>
      </top>
      <bottom style="thin">
        <color indexed="64"/>
      </bottom>
      <diagonal/>
    </border>
    <border>
      <left style="thin">
        <color theme="0" tint="-0.499984740745262"/>
      </left>
      <right style="thin">
        <color theme="0" tint="-0.499984740745262"/>
      </right>
      <top style="dashed">
        <color theme="0" tint="-0.499984740745262"/>
      </top>
      <bottom style="thin">
        <color indexed="64"/>
      </bottom>
      <diagonal/>
    </border>
    <border>
      <left style="thin">
        <color theme="0" tint="-0.499984740745262"/>
      </left>
      <right/>
      <top style="dashed">
        <color theme="0" tint="-0.499984740745262"/>
      </top>
      <bottom style="thin">
        <color indexed="64"/>
      </bottom>
      <diagonal/>
    </border>
    <border>
      <left style="thin">
        <color theme="0" tint="-0.499984740745262"/>
      </left>
      <right style="thin">
        <color indexed="64"/>
      </right>
      <top style="dashed">
        <color theme="0" tint="-0.499984740745262"/>
      </top>
      <bottom style="thin">
        <color indexed="64"/>
      </bottom>
      <diagonal/>
    </border>
  </borders>
  <cellStyleXfs count="648">
    <xf numFmtId="0" fontId="0" fillId="0" borderId="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15" fontId="5" fillId="0" borderId="1" applyNumberFormat="0" applyAlignment="0"/>
    <xf numFmtId="15" fontId="5" fillId="0" borderId="1" applyNumberFormat="0" applyAlignment="0"/>
    <xf numFmtId="15" fontId="5" fillId="0" borderId="1" applyNumberFormat="0" applyAlignment="0"/>
    <xf numFmtId="15" fontId="5" fillId="0" borderId="1" applyNumberFormat="0" applyAlignment="0"/>
    <xf numFmtId="15" fontId="5" fillId="0" borderId="1" applyNumberFormat="0" applyAlignment="0"/>
    <xf numFmtId="15" fontId="5" fillId="0" borderId="1" applyNumberFormat="0" applyAlignment="0"/>
    <xf numFmtId="15" fontId="5" fillId="0" borderId="1" applyNumberFormat="0" applyAlignment="0"/>
    <xf numFmtId="15" fontId="5" fillId="0" borderId="1" applyNumberFormat="0" applyAlignment="0"/>
    <xf numFmtId="15" fontId="5" fillId="0" borderId="1" applyNumberFormat="0" applyAlignment="0"/>
    <xf numFmtId="15" fontId="5" fillId="0" borderId="1" applyNumberFormat="0" applyAlignment="0"/>
    <xf numFmtId="15" fontId="5" fillId="0" borderId="1" applyNumberFormat="0" applyAlignment="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7" fillId="21" borderId="2" applyNumberFormat="0" applyAlignment="0" applyProtection="0"/>
    <xf numFmtId="0" fontId="7" fillId="22" borderId="2" applyNumberFormat="0" applyAlignment="0" applyProtection="0"/>
    <xf numFmtId="0" fontId="7" fillId="22" borderId="2" applyNumberFormat="0" applyAlignment="0" applyProtection="0"/>
    <xf numFmtId="0" fontId="7" fillId="22" borderId="2" applyNumberFormat="0" applyAlignment="0" applyProtection="0"/>
    <xf numFmtId="0" fontId="7" fillId="22" borderId="2" applyNumberFormat="0" applyAlignment="0" applyProtection="0"/>
    <xf numFmtId="0" fontId="7" fillId="22" borderId="2" applyNumberFormat="0" applyAlignment="0" applyProtection="0"/>
    <xf numFmtId="0" fontId="8" fillId="23" borderId="3" applyNumberFormat="0" applyAlignment="0" applyProtection="0"/>
    <xf numFmtId="0" fontId="8" fillId="23" borderId="3" applyNumberFormat="0" applyAlignment="0" applyProtection="0"/>
    <xf numFmtId="0" fontId="8" fillId="23" borderId="3" applyNumberFormat="0" applyAlignment="0" applyProtection="0"/>
    <xf numFmtId="0" fontId="8" fillId="23" borderId="3" applyNumberFormat="0" applyAlignment="0" applyProtection="0"/>
    <xf numFmtId="0" fontId="8" fillId="23" borderId="3" applyNumberFormat="0" applyAlignment="0" applyProtection="0"/>
    <xf numFmtId="164" fontId="5" fillId="0" borderId="0" applyFill="0" applyBorder="0" applyAlignment="0" applyProtection="0"/>
    <xf numFmtId="164" fontId="5" fillId="0" borderId="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64" fontId="5" fillId="0" borderId="0" applyFill="0" applyBorder="0" applyAlignment="0" applyProtection="0"/>
    <xf numFmtId="43" fontId="5" fillId="0" borderId="0" applyFont="0" applyFill="0" applyBorder="0" applyAlignment="0" applyProtection="0"/>
    <xf numFmtId="164" fontId="5" fillId="0" borderId="0" applyFill="0" applyBorder="0" applyAlignment="0" applyProtection="0"/>
    <xf numFmtId="164" fontId="5" fillId="0" borderId="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3" fillId="0" borderId="0" applyFont="0" applyFill="0" applyBorder="0" applyAlignment="0" applyProtection="0"/>
    <xf numFmtId="164" fontId="5" fillId="0" borderId="0" applyFill="0" applyBorder="0" applyAlignment="0" applyProtection="0"/>
    <xf numFmtId="164" fontId="5" fillId="0" borderId="0" applyFill="0" applyBorder="0" applyAlignment="0" applyProtection="0"/>
    <xf numFmtId="43" fontId="5" fillId="0" borderId="0" applyFont="0" applyFill="0" applyBorder="0" applyAlignment="0" applyProtection="0"/>
    <xf numFmtId="164" fontId="5" fillId="0" borderId="0" applyFill="0" applyBorder="0" applyAlignment="0" applyProtection="0"/>
    <xf numFmtId="164" fontId="5" fillId="0" borderId="0" applyFill="0" applyBorder="0" applyAlignment="0" applyProtection="0"/>
    <xf numFmtId="164" fontId="5" fillId="0" borderId="0" applyFill="0" applyBorder="0" applyAlignment="0" applyProtection="0"/>
    <xf numFmtId="164" fontId="5" fillId="0" borderId="0" applyFill="0" applyBorder="0" applyAlignment="0" applyProtection="0"/>
    <xf numFmtId="164" fontId="5" fillId="0" borderId="0" applyFill="0" applyBorder="0" applyAlignment="0" applyProtection="0"/>
    <xf numFmtId="164" fontId="5" fillId="0" borderId="0" applyFill="0" applyBorder="0" applyAlignment="0" applyProtection="0"/>
    <xf numFmtId="165" fontId="5" fillId="0" borderId="0" applyFill="0" applyBorder="0" applyAlignment="0" applyProtection="0"/>
    <xf numFmtId="0" fontId="5" fillId="0" borderId="0" applyFill="0" applyBorder="0" applyAlignment="0" applyProtection="0"/>
    <xf numFmtId="164" fontId="5" fillId="0" borderId="0" applyFill="0" applyBorder="0" applyAlignment="0" applyProtection="0"/>
    <xf numFmtId="164" fontId="5" fillId="0" borderId="0" applyFill="0" applyBorder="0" applyAlignment="0" applyProtection="0"/>
    <xf numFmtId="164" fontId="5" fillId="0" borderId="0" applyFill="0" applyBorder="0" applyAlignment="0" applyProtection="0"/>
    <xf numFmtId="43" fontId="3" fillId="0" borderId="0" applyFont="0" applyFill="0" applyBorder="0" applyAlignment="0" applyProtection="0"/>
    <xf numFmtId="164" fontId="5" fillId="0" borderId="0" applyFill="0" applyBorder="0" applyAlignment="0" applyProtection="0"/>
    <xf numFmtId="164" fontId="5" fillId="0" borderId="0" applyFill="0" applyBorder="0" applyAlignment="0" applyProtection="0"/>
    <xf numFmtId="164" fontId="5" fillId="0" borderId="0" applyFill="0" applyBorder="0" applyAlignment="0" applyProtection="0"/>
    <xf numFmtId="164" fontId="5" fillId="0" borderId="0" applyFill="0" applyBorder="0" applyAlignment="0" applyProtection="0"/>
    <xf numFmtId="164" fontId="5" fillId="0" borderId="0" applyFill="0" applyBorder="0" applyAlignment="0" applyProtection="0"/>
    <xf numFmtId="164" fontId="5" fillId="0" borderId="0" applyFill="0" applyBorder="0" applyAlignment="0" applyProtection="0"/>
    <xf numFmtId="164" fontId="5" fillId="0" borderId="0" applyFill="0" applyBorder="0" applyAlignment="0" applyProtection="0"/>
    <xf numFmtId="164" fontId="5" fillId="0" borderId="0" applyFill="0" applyBorder="0" applyAlignment="0" applyProtection="0"/>
    <xf numFmtId="164" fontId="5" fillId="0" borderId="0" applyFill="0" applyBorder="0" applyAlignment="0" applyProtection="0"/>
    <xf numFmtId="164" fontId="5" fillId="0" borderId="0" applyFill="0" applyBorder="0" applyAlignment="0" applyProtection="0"/>
    <xf numFmtId="165" fontId="5" fillId="0" borderId="0" applyFill="0" applyBorder="0" applyAlignment="0" applyProtection="0"/>
    <xf numFmtId="0" fontId="5" fillId="0" borderId="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166" fontId="1" fillId="0" borderId="0" applyFont="0" applyFill="0" applyBorder="0" applyAlignment="0" applyProtection="0"/>
    <xf numFmtId="43" fontId="3"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3"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166" fontId="1"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1" fillId="0" borderId="0" applyFont="0" applyFill="0" applyBorder="0" applyAlignment="0" applyProtection="0"/>
    <xf numFmtId="43" fontId="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164" fontId="5" fillId="0" borderId="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8" fillId="23" borderId="3" applyNumberFormat="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1" fillId="0" borderId="0" applyFont="0" applyFill="0" applyBorder="0" applyAlignment="0" applyProtection="0"/>
    <xf numFmtId="44" fontId="5"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167" fontId="5" fillId="0" borderId="0" applyFon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10" fillId="0" borderId="4" applyNumberFormat="0" applyFill="0" applyAlignment="0" applyProtection="0"/>
    <xf numFmtId="0" fontId="11" fillId="5" borderId="0" applyNumberFormat="0" applyBorder="0" applyAlignment="0" applyProtection="0"/>
    <xf numFmtId="0" fontId="11" fillId="5" borderId="0" applyNumberFormat="0" applyBorder="0" applyAlignment="0" applyProtection="0"/>
    <xf numFmtId="0" fontId="11" fillId="5" borderId="0" applyNumberFormat="0" applyBorder="0" applyAlignment="0" applyProtection="0"/>
    <xf numFmtId="0" fontId="11" fillId="5" borderId="0" applyNumberFormat="0" applyBorder="0" applyAlignment="0" applyProtection="0"/>
    <xf numFmtId="0" fontId="11" fillId="5" borderId="0" applyNumberFormat="0" applyBorder="0" applyAlignment="0" applyProtection="0"/>
    <xf numFmtId="0" fontId="11" fillId="5" borderId="0" applyNumberFormat="0" applyBorder="0" applyAlignment="0" applyProtection="0"/>
    <xf numFmtId="0" fontId="12" fillId="0" borderId="5" applyNumberFormat="0" applyFill="0" applyAlignment="0" applyProtection="0"/>
    <xf numFmtId="0" fontId="12" fillId="0" borderId="5" applyNumberFormat="0" applyFill="0" applyAlignment="0" applyProtection="0"/>
    <xf numFmtId="0" fontId="12" fillId="0" borderId="5" applyNumberFormat="0" applyFill="0" applyAlignment="0" applyProtection="0"/>
    <xf numFmtId="0" fontId="12" fillId="0" borderId="5" applyNumberFormat="0" applyFill="0" applyAlignment="0" applyProtection="0"/>
    <xf numFmtId="0" fontId="12" fillId="0" borderId="5" applyNumberFormat="0" applyFill="0" applyAlignment="0" applyProtection="0"/>
    <xf numFmtId="0" fontId="13" fillId="0" borderId="6" applyNumberFormat="0" applyFill="0" applyAlignment="0" applyProtection="0"/>
    <xf numFmtId="0" fontId="13" fillId="0" borderId="6" applyNumberFormat="0" applyFill="0" applyAlignment="0" applyProtection="0"/>
    <xf numFmtId="0" fontId="13" fillId="0" borderId="6" applyNumberFormat="0" applyFill="0" applyAlignment="0" applyProtection="0"/>
    <xf numFmtId="0" fontId="13" fillId="0" borderId="6" applyNumberFormat="0" applyFill="0" applyAlignment="0" applyProtection="0"/>
    <xf numFmtId="0" fontId="13" fillId="0" borderId="6" applyNumberFormat="0" applyFill="0" applyAlignment="0" applyProtection="0"/>
    <xf numFmtId="0" fontId="14" fillId="0" borderId="7" applyNumberFormat="0" applyFill="0" applyAlignment="0" applyProtection="0"/>
    <xf numFmtId="0" fontId="14" fillId="0" borderId="7" applyNumberFormat="0" applyFill="0" applyAlignment="0" applyProtection="0"/>
    <xf numFmtId="0" fontId="14" fillId="0" borderId="7" applyNumberFormat="0" applyFill="0" applyAlignment="0" applyProtection="0"/>
    <xf numFmtId="0" fontId="14" fillId="0" borderId="7" applyNumberFormat="0" applyFill="0" applyAlignment="0" applyProtection="0"/>
    <xf numFmtId="0" fontId="14" fillId="0" borderId="7" applyNumberFormat="0" applyFill="0" applyAlignment="0" applyProtection="0"/>
    <xf numFmtId="0" fontId="14" fillId="0" borderId="7" applyNumberFormat="0" applyFill="0" applyAlignment="0" applyProtection="0"/>
    <xf numFmtId="0" fontId="14" fillId="0" borderId="7" applyNumberFormat="0" applyFill="0" applyAlignment="0" applyProtection="0"/>
    <xf numFmtId="0" fontId="14" fillId="0" borderId="7" applyNumberFormat="0" applyFill="0" applyAlignment="0" applyProtection="0"/>
    <xf numFmtId="0" fontId="14" fillId="0" borderId="7" applyNumberFormat="0" applyFill="0" applyAlignment="0" applyProtection="0"/>
    <xf numFmtId="0" fontId="14" fillId="0" borderId="7" applyNumberFormat="0" applyFill="0" applyAlignment="0" applyProtection="0"/>
    <xf numFmtId="0" fontId="14" fillId="0" borderId="7" applyNumberFormat="0" applyFill="0" applyAlignment="0" applyProtection="0"/>
    <xf numFmtId="0" fontId="14" fillId="0" borderId="7" applyNumberFormat="0" applyFill="0" applyAlignment="0" applyProtection="0"/>
    <xf numFmtId="0" fontId="14" fillId="0" borderId="7" applyNumberFormat="0" applyFill="0" applyAlignment="0" applyProtection="0"/>
    <xf numFmtId="0" fontId="14" fillId="0" borderId="7" applyNumberFormat="0" applyFill="0" applyAlignment="0" applyProtection="0"/>
    <xf numFmtId="0" fontId="14" fillId="0" borderId="7" applyNumberFormat="0" applyFill="0" applyAlignment="0" applyProtection="0"/>
    <xf numFmtId="0" fontId="14" fillId="0" borderId="7" applyNumberFormat="0" applyFill="0" applyAlignment="0" applyProtection="0"/>
    <xf numFmtId="0" fontId="14" fillId="0" borderId="7" applyNumberFormat="0" applyFill="0" applyAlignment="0" applyProtection="0"/>
    <xf numFmtId="0" fontId="14" fillId="0" borderId="7" applyNumberFormat="0" applyFill="0" applyAlignment="0" applyProtection="0"/>
    <xf numFmtId="0" fontId="14" fillId="0" borderId="7" applyNumberFormat="0" applyFill="0" applyAlignment="0" applyProtection="0"/>
    <xf numFmtId="0" fontId="14" fillId="0" borderId="7" applyNumberFormat="0" applyFill="0" applyAlignment="0" applyProtection="0"/>
    <xf numFmtId="0" fontId="14" fillId="0" borderId="7" applyNumberFormat="0" applyFill="0" applyAlignment="0" applyProtection="0"/>
    <xf numFmtId="0" fontId="14" fillId="0" borderId="7" applyNumberFormat="0" applyFill="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5" fillId="0" borderId="0" applyNumberFormat="0" applyFill="0" applyBorder="0" applyAlignment="0" applyProtection="0">
      <alignment vertical="top"/>
      <protection locked="0"/>
    </xf>
    <xf numFmtId="0" fontId="16" fillId="8" borderId="2" applyNumberFormat="0" applyAlignment="0" applyProtection="0"/>
    <xf numFmtId="0" fontId="16" fillId="8" borderId="2" applyNumberFormat="0" applyAlignment="0" applyProtection="0"/>
    <xf numFmtId="0" fontId="16" fillId="8" borderId="2" applyNumberFormat="0" applyAlignment="0" applyProtection="0"/>
    <xf numFmtId="0" fontId="16" fillId="8" borderId="2" applyNumberFormat="0" applyAlignment="0" applyProtection="0"/>
    <xf numFmtId="0" fontId="16" fillId="8" borderId="2" applyNumberFormat="0" applyAlignment="0" applyProtection="0"/>
    <xf numFmtId="0" fontId="16" fillId="8" borderId="2" applyNumberFormat="0" applyAlignment="0" applyProtection="0"/>
    <xf numFmtId="0" fontId="17" fillId="0" borderId="8" applyNumberFormat="0" applyFill="0" applyAlignment="0" applyProtection="0"/>
    <xf numFmtId="0" fontId="18" fillId="0" borderId="6" applyNumberFormat="0" applyFill="0" applyAlignment="0" applyProtection="0"/>
    <xf numFmtId="0" fontId="19" fillId="0" borderId="9" applyNumberFormat="0" applyFill="0" applyAlignment="0" applyProtection="0"/>
    <xf numFmtId="0" fontId="19" fillId="0" borderId="0" applyNumberFormat="0" applyFill="0" applyBorder="0" applyAlignment="0" applyProtection="0"/>
    <xf numFmtId="0" fontId="10" fillId="0" borderId="4" applyNumberFormat="0" applyFill="0" applyAlignment="0" applyProtection="0"/>
    <xf numFmtId="0" fontId="10" fillId="0" borderId="4" applyNumberFormat="0" applyFill="0" applyAlignment="0" applyProtection="0"/>
    <xf numFmtId="0" fontId="10" fillId="0" borderId="4" applyNumberFormat="0" applyFill="0" applyAlignment="0" applyProtection="0"/>
    <xf numFmtId="0" fontId="10" fillId="0" borderId="4" applyNumberFormat="0" applyFill="0" applyAlignment="0" applyProtection="0"/>
    <xf numFmtId="0" fontId="10" fillId="0" borderId="4" applyNumberFormat="0" applyFill="0" applyAlignment="0" applyProtection="0"/>
    <xf numFmtId="41" fontId="5" fillId="0" borderId="0" applyFont="0" applyFill="0" applyBorder="0" applyAlignment="0" applyProtection="0"/>
    <xf numFmtId="0" fontId="20" fillId="24" borderId="0" applyNumberFormat="0" applyBorder="0" applyAlignment="0" applyProtection="0"/>
    <xf numFmtId="0" fontId="20" fillId="24" borderId="0" applyNumberFormat="0" applyBorder="0" applyAlignment="0" applyProtection="0"/>
    <xf numFmtId="0" fontId="20" fillId="24" borderId="0" applyNumberFormat="0" applyBorder="0" applyAlignment="0" applyProtection="0"/>
    <xf numFmtId="0" fontId="20" fillId="24" borderId="0" applyNumberFormat="0" applyBorder="0" applyAlignment="0" applyProtection="0"/>
    <xf numFmtId="0" fontId="20" fillId="24" borderId="0" applyNumberFormat="0" applyBorder="0" applyAlignment="0" applyProtection="0"/>
    <xf numFmtId="0" fontId="20" fillId="24" borderId="0" applyNumberFormat="0" applyBorder="0" applyAlignment="0" applyProtection="0"/>
    <xf numFmtId="0" fontId="1" fillId="0" borderId="0"/>
    <xf numFmtId="0" fontId="1" fillId="0" borderId="0"/>
    <xf numFmtId="0" fontId="1" fillId="0" borderId="0"/>
    <xf numFmtId="0" fontId="5" fillId="0" borderId="0"/>
    <xf numFmtId="0" fontId="1" fillId="0" borderId="0"/>
    <xf numFmtId="0" fontId="5" fillId="0" borderId="0"/>
    <xf numFmtId="0" fontId="5" fillId="0" borderId="0"/>
    <xf numFmtId="0" fontId="5" fillId="0" borderId="0"/>
    <xf numFmtId="0" fontId="5" fillId="0" borderId="0"/>
    <xf numFmtId="0" fontId="5" fillId="0" borderId="0"/>
    <xf numFmtId="0" fontId="1" fillId="0" borderId="0"/>
    <xf numFmtId="0" fontId="1" fillId="0" borderId="0"/>
    <xf numFmtId="0" fontId="1" fillId="0" borderId="0"/>
    <xf numFmtId="0" fontId="5" fillId="0" borderId="0"/>
    <xf numFmtId="0" fontId="5" fillId="0" borderId="0"/>
    <xf numFmtId="0" fontId="5" fillId="0" borderId="0"/>
    <xf numFmtId="0" fontId="5" fillId="0" borderId="0"/>
    <xf numFmtId="0" fontId="5" fillId="0" borderId="0"/>
    <xf numFmtId="0" fontId="1"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1"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165" fontId="5" fillId="0" borderId="0"/>
    <xf numFmtId="0" fontId="5" fillId="0" borderId="0"/>
    <xf numFmtId="0" fontId="5" fillId="0" borderId="0"/>
    <xf numFmtId="0" fontId="5" fillId="0" borderId="0"/>
    <xf numFmtId="0" fontId="5" fillId="0" borderId="0"/>
    <xf numFmtId="0" fontId="5" fillId="0" borderId="0"/>
    <xf numFmtId="0" fontId="5" fillId="0" borderId="0"/>
    <xf numFmtId="165" fontId="21" fillId="0" borderId="0"/>
    <xf numFmtId="0" fontId="21" fillId="0" borderId="0"/>
    <xf numFmtId="0" fontId="3" fillId="0" borderId="0"/>
    <xf numFmtId="0" fontId="22" fillId="0" borderId="0"/>
    <xf numFmtId="0" fontId="5" fillId="0" borderId="0"/>
    <xf numFmtId="0" fontId="5" fillId="0" borderId="0"/>
    <xf numFmtId="0" fontId="5" fillId="0" borderId="0"/>
    <xf numFmtId="0" fontId="5" fillId="0" borderId="0"/>
    <xf numFmtId="165"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164" fontId="5" fillId="0" borderId="0"/>
    <xf numFmtId="0" fontId="1" fillId="0" borderId="0"/>
    <xf numFmtId="0" fontId="1" fillId="0" borderId="0"/>
    <xf numFmtId="0" fontId="5" fillId="0" borderId="0"/>
    <xf numFmtId="0" fontId="22" fillId="0" borderId="0"/>
    <xf numFmtId="0" fontId="23" fillId="0" borderId="0"/>
    <xf numFmtId="0" fontId="2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5" fillId="0" borderId="0"/>
    <xf numFmtId="0" fontId="5" fillId="0" borderId="0"/>
    <xf numFmtId="0" fontId="5" fillId="0" borderId="0"/>
    <xf numFmtId="0" fontId="5" fillId="0" borderId="0"/>
    <xf numFmtId="0" fontId="5" fillId="0" borderId="0"/>
    <xf numFmtId="0" fontId="3" fillId="0" borderId="0"/>
    <xf numFmtId="0" fontId="3" fillId="0" borderId="0"/>
    <xf numFmtId="164" fontId="3" fillId="0" borderId="0"/>
    <xf numFmtId="0" fontId="3" fillId="0" borderId="0"/>
    <xf numFmtId="0" fontId="5" fillId="0" borderId="0"/>
    <xf numFmtId="0" fontId="5" fillId="0" borderId="0"/>
    <xf numFmtId="0" fontId="24" fillId="0" borderId="0"/>
    <xf numFmtId="164" fontId="1" fillId="0" borderId="0"/>
    <xf numFmtId="0" fontId="1" fillId="0" borderId="0"/>
    <xf numFmtId="0" fontId="1" fillId="0" borderId="0"/>
    <xf numFmtId="0" fontId="1" fillId="0" borderId="0"/>
    <xf numFmtId="0" fontId="5" fillId="0" borderId="0"/>
    <xf numFmtId="0" fontId="5" fillId="0" borderId="0"/>
    <xf numFmtId="0" fontId="25" fillId="0" borderId="0"/>
    <xf numFmtId="0" fontId="5" fillId="0" borderId="0"/>
    <xf numFmtId="0" fontId="5" fillId="0" borderId="0"/>
    <xf numFmtId="0" fontId="5" fillId="0" borderId="0"/>
    <xf numFmtId="0" fontId="1" fillId="0" borderId="0"/>
    <xf numFmtId="0" fontId="1" fillId="0" borderId="0"/>
    <xf numFmtId="0" fontId="1" fillId="0" borderId="0"/>
    <xf numFmtId="0" fontId="1" fillId="0" borderId="0"/>
    <xf numFmtId="0" fontId="26" fillId="0" borderId="0"/>
    <xf numFmtId="0" fontId="1" fillId="0" borderId="0"/>
    <xf numFmtId="0" fontId="1" fillId="0" borderId="0"/>
    <xf numFmtId="0" fontId="1" fillId="0" borderId="0"/>
    <xf numFmtId="0" fontId="1" fillId="0" borderId="0"/>
    <xf numFmtId="0" fontId="5" fillId="0" borderId="0"/>
    <xf numFmtId="0" fontId="5"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5"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6" fillId="0" borderId="0"/>
    <xf numFmtId="0" fontId="1" fillId="0" borderId="0"/>
    <xf numFmtId="0" fontId="1" fillId="0" borderId="0"/>
    <xf numFmtId="0" fontId="1" fillId="0" borderId="0"/>
    <xf numFmtId="0" fontId="5" fillId="25" borderId="10" applyNumberFormat="0" applyFont="0" applyAlignment="0" applyProtection="0"/>
    <xf numFmtId="0" fontId="5" fillId="25" borderId="10" applyNumberFormat="0" applyFont="0" applyAlignment="0" applyProtection="0"/>
    <xf numFmtId="0" fontId="5" fillId="25" borderId="10" applyNumberFormat="0" applyFont="0" applyAlignment="0" applyProtection="0"/>
    <xf numFmtId="0" fontId="5" fillId="25" borderId="10" applyNumberFormat="0" applyFont="0" applyAlignment="0" applyProtection="0"/>
    <xf numFmtId="0" fontId="5" fillId="25" borderId="10" applyNumberFormat="0" applyFont="0" applyAlignment="0" applyProtection="0"/>
    <xf numFmtId="0" fontId="5" fillId="25" borderId="10" applyNumberFormat="0" applyFont="0" applyAlignment="0" applyProtection="0"/>
    <xf numFmtId="0" fontId="5" fillId="25" borderId="10" applyNumberFormat="0" applyFont="0" applyAlignment="0" applyProtection="0"/>
    <xf numFmtId="0" fontId="5" fillId="25" borderId="10" applyNumberFormat="0" applyFont="0" applyAlignment="0" applyProtection="0"/>
    <xf numFmtId="0" fontId="5" fillId="25" borderId="10" applyNumberFormat="0" applyFont="0" applyAlignment="0" applyProtection="0"/>
    <xf numFmtId="0" fontId="5" fillId="25" borderId="10" applyNumberFormat="0" applyFont="0" applyAlignment="0" applyProtection="0"/>
    <xf numFmtId="3" fontId="27" fillId="0" borderId="11" applyAlignment="0">
      <alignment horizontal="center"/>
    </xf>
    <xf numFmtId="3" fontId="27" fillId="0" borderId="11" applyAlignment="0">
      <alignment horizontal="center"/>
    </xf>
    <xf numFmtId="3" fontId="27" fillId="0" borderId="11" applyAlignment="0">
      <alignment horizontal="center"/>
    </xf>
    <xf numFmtId="3" fontId="27" fillId="0" borderId="11" applyAlignment="0">
      <alignment horizontal="center"/>
    </xf>
    <xf numFmtId="3" fontId="27" fillId="0" borderId="11" applyAlignment="0">
      <alignment horizontal="center"/>
    </xf>
    <xf numFmtId="3" fontId="27" fillId="0" borderId="11" applyAlignment="0">
      <alignment horizontal="center"/>
    </xf>
    <xf numFmtId="3" fontId="27" fillId="0" borderId="11" applyAlignment="0">
      <alignment horizontal="center"/>
    </xf>
    <xf numFmtId="3" fontId="27" fillId="0" borderId="11" applyAlignment="0">
      <alignment horizontal="center"/>
    </xf>
    <xf numFmtId="3" fontId="27" fillId="0" borderId="11" applyAlignment="0">
      <alignment horizontal="center"/>
    </xf>
    <xf numFmtId="3" fontId="27" fillId="0" borderId="11" applyAlignment="0">
      <alignment horizontal="center"/>
    </xf>
    <xf numFmtId="3" fontId="27" fillId="0" borderId="11" applyAlignment="0">
      <alignment horizontal="center"/>
    </xf>
    <xf numFmtId="3" fontId="27" fillId="0" borderId="11" applyAlignment="0">
      <alignment horizontal="center"/>
    </xf>
    <xf numFmtId="3" fontId="27" fillId="0" borderId="11" applyAlignment="0">
      <alignment horizontal="center"/>
    </xf>
    <xf numFmtId="3" fontId="27" fillId="0" borderId="11" applyAlignment="0">
      <alignment horizontal="center"/>
    </xf>
    <xf numFmtId="3" fontId="27" fillId="0" borderId="11" applyAlignment="0">
      <alignment horizontal="center"/>
    </xf>
    <xf numFmtId="0" fontId="28" fillId="4" borderId="0" applyNumberFormat="0" applyBorder="0" applyAlignment="0" applyProtection="0"/>
    <xf numFmtId="0" fontId="29" fillId="22" borderId="12" applyNumberFormat="0" applyAlignment="0" applyProtection="0"/>
    <xf numFmtId="0" fontId="29" fillId="22" borderId="12" applyNumberFormat="0" applyAlignment="0" applyProtection="0"/>
    <xf numFmtId="0" fontId="29" fillId="22" borderId="12" applyNumberFormat="0" applyAlignment="0" applyProtection="0"/>
    <xf numFmtId="0" fontId="29" fillId="22" borderId="12" applyNumberFormat="0" applyAlignment="0" applyProtection="0"/>
    <xf numFmtId="0" fontId="29" fillId="22" borderId="12" applyNumberFormat="0" applyAlignment="0" applyProtection="0"/>
    <xf numFmtId="9" fontId="5" fillId="0" borderId="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ill="0" applyBorder="0" applyAlignment="0" applyProtection="0"/>
    <xf numFmtId="9" fontId="5" fillId="0" borderId="0" applyFill="0" applyBorder="0" applyAlignment="0" applyProtection="0"/>
    <xf numFmtId="9" fontId="5" fillId="0" borderId="0" applyFill="0" applyBorder="0" applyAlignment="0" applyProtection="0"/>
    <xf numFmtId="9" fontId="5" fillId="0" borderId="0" applyFill="0" applyBorder="0" applyAlignment="0" applyProtection="0"/>
    <xf numFmtId="9" fontId="5" fillId="0" borderId="0" applyFill="0" applyBorder="0" applyAlignment="0" applyProtection="0"/>
    <xf numFmtId="9" fontId="5" fillId="0" borderId="0" applyFill="0" applyBorder="0" applyAlignment="0" applyProtection="0"/>
    <xf numFmtId="9" fontId="5" fillId="0" borderId="0" applyFill="0" applyBorder="0" applyAlignment="0" applyProtection="0"/>
    <xf numFmtId="9" fontId="5" fillId="0" borderId="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1" fillId="0" borderId="0" applyFont="0" applyFill="0" applyBorder="0" applyAlignment="0" applyProtection="0"/>
    <xf numFmtId="9" fontId="5" fillId="0" borderId="0" applyFont="0" applyFill="0" applyBorder="0" applyAlignment="0" applyProtection="0"/>
    <xf numFmtId="9" fontId="1"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1"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5"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30"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2" fillId="0" borderId="13" applyNumberFormat="0" applyFill="0" applyAlignment="0" applyProtection="0"/>
    <xf numFmtId="0" fontId="32" fillId="0" borderId="14" applyNumberFormat="0" applyFill="0" applyAlignment="0" applyProtection="0"/>
    <xf numFmtId="0" fontId="32" fillId="0" borderId="14" applyNumberFormat="0" applyFill="0" applyAlignment="0" applyProtection="0"/>
    <xf numFmtId="0" fontId="32" fillId="0" borderId="14" applyNumberFormat="0" applyFill="0" applyAlignment="0" applyProtection="0"/>
    <xf numFmtId="0" fontId="32" fillId="0" borderId="14" applyNumberFormat="0" applyFill="0" applyAlignment="0" applyProtection="0"/>
    <xf numFmtId="0" fontId="32" fillId="0" borderId="14" applyNumberFormat="0" applyFill="0" applyAlignment="0" applyProtection="0"/>
    <xf numFmtId="0" fontId="29" fillId="21" borderId="12" applyNumberFormat="0" applyAlignment="0" applyProtection="0"/>
    <xf numFmtId="0" fontId="9"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43" fontId="1" fillId="0" borderId="0" applyFont="0" applyFill="0" applyBorder="0" applyAlignment="0" applyProtection="0"/>
  </cellStyleXfs>
  <cellXfs count="130">
    <xf numFmtId="0" fontId="0" fillId="0" borderId="0" xfId="0"/>
    <xf numFmtId="0" fontId="34" fillId="0" borderId="0" xfId="0" applyFont="1"/>
    <xf numFmtId="0" fontId="34" fillId="0" borderId="0" xfId="0" applyNumberFormat="1" applyFont="1"/>
    <xf numFmtId="0" fontId="34" fillId="0" borderId="0" xfId="0" applyFont="1" applyAlignment="1">
      <alignment horizontal="center"/>
    </xf>
    <xf numFmtId="0" fontId="32" fillId="0" borderId="0" xfId="0" applyNumberFormat="1" applyFont="1" applyFill="1" applyBorder="1" applyAlignment="1">
      <alignment horizontal="center" vertical="center" wrapText="1"/>
    </xf>
    <xf numFmtId="0" fontId="0" fillId="0" borderId="0" xfId="0" applyNumberFormat="1" applyFont="1" applyFill="1" applyBorder="1" applyAlignment="1">
      <alignment horizontal="center"/>
    </xf>
    <xf numFmtId="0" fontId="0" fillId="0" borderId="0" xfId="0" applyFill="1" applyBorder="1" applyAlignment="1">
      <alignment horizontal="center" vertical="center"/>
    </xf>
    <xf numFmtId="0" fontId="32" fillId="0" borderId="0" xfId="0" applyNumberFormat="1" applyFont="1" applyFill="1" applyBorder="1" applyAlignment="1">
      <alignment horizontal="center" vertical="center"/>
    </xf>
    <xf numFmtId="0" fontId="42" fillId="0" borderId="0" xfId="0" applyFont="1" applyFill="1" applyBorder="1" applyAlignment="1">
      <alignment horizontal="left" vertical="center" wrapText="1"/>
    </xf>
    <xf numFmtId="0" fontId="46" fillId="0" borderId="0" xfId="0" applyNumberFormat="1" applyFont="1" applyFill="1" applyBorder="1" applyAlignment="1">
      <alignment horizontal="left" vertical="center" wrapText="1"/>
    </xf>
    <xf numFmtId="0" fontId="37" fillId="0" borderId="0" xfId="0" applyNumberFormat="1" applyFont="1" applyFill="1" applyBorder="1" applyAlignment="1"/>
    <xf numFmtId="0" fontId="42" fillId="0" borderId="0" xfId="0" applyFont="1" applyFill="1" applyBorder="1" applyAlignment="1">
      <alignment horizontal="center" vertical="top"/>
    </xf>
    <xf numFmtId="0" fontId="37" fillId="0" borderId="0" xfId="0" applyFont="1" applyFill="1" applyBorder="1" applyAlignment="1">
      <alignment horizontal="left"/>
    </xf>
    <xf numFmtId="0" fontId="35" fillId="0" borderId="0" xfId="0" applyFont="1" applyFill="1"/>
    <xf numFmtId="0" fontId="1" fillId="0" borderId="0" xfId="0" applyFont="1"/>
    <xf numFmtId="0" fontId="1" fillId="0" borderId="0" xfId="0" applyFont="1" applyFill="1"/>
    <xf numFmtId="0" fontId="1" fillId="0" borderId="0" xfId="0" applyFont="1" applyFill="1" applyAlignment="1">
      <alignment horizontal="center"/>
    </xf>
    <xf numFmtId="0" fontId="1" fillId="0" borderId="0" xfId="0" applyNumberFormat="1" applyFont="1" applyFill="1"/>
    <xf numFmtId="0" fontId="45" fillId="28" borderId="15" xfId="0" applyFont="1" applyFill="1" applyBorder="1" applyAlignment="1">
      <alignment horizontal="center" vertical="center" wrapText="1"/>
    </xf>
    <xf numFmtId="0" fontId="40" fillId="27" borderId="15" xfId="0" applyFont="1" applyFill="1" applyBorder="1" applyAlignment="1">
      <alignment horizontal="center" vertical="center" wrapText="1"/>
    </xf>
    <xf numFmtId="0" fontId="39" fillId="0" borderId="15" xfId="0" applyFont="1" applyFill="1" applyBorder="1" applyAlignment="1">
      <alignment horizontal="center" vertical="center" wrapText="1"/>
    </xf>
    <xf numFmtId="43" fontId="39" fillId="0" borderId="15" xfId="647" applyFont="1" applyFill="1" applyBorder="1" applyAlignment="1">
      <alignment horizontal="center" vertical="center" wrapText="1"/>
    </xf>
    <xf numFmtId="0" fontId="37" fillId="0" borderId="0" xfId="0" applyFont="1"/>
    <xf numFmtId="41" fontId="42" fillId="31" borderId="15" xfId="0" applyNumberFormat="1" applyFont="1" applyFill="1" applyBorder="1" applyAlignment="1" applyProtection="1">
      <alignment vertical="center" wrapText="1"/>
      <protection locked="0"/>
    </xf>
    <xf numFmtId="41" fontId="42" fillId="31" borderId="15" xfId="0" applyNumberFormat="1" applyFont="1" applyFill="1" applyBorder="1" applyAlignment="1" applyProtection="1">
      <alignment horizontal="center" vertical="center" wrapText="1"/>
      <protection locked="0"/>
    </xf>
    <xf numFmtId="0" fontId="1" fillId="0" borderId="0" xfId="0" applyFont="1" applyAlignment="1">
      <alignment vertical="center"/>
    </xf>
    <xf numFmtId="0" fontId="45" fillId="32" borderId="18" xfId="0" applyFont="1" applyFill="1" applyBorder="1" applyAlignment="1">
      <alignment horizontal="center" vertical="center" wrapText="1"/>
    </xf>
    <xf numFmtId="0" fontId="44" fillId="32" borderId="52" xfId="0" applyFont="1" applyFill="1" applyBorder="1" applyAlignment="1">
      <alignment horizontal="center" vertical="center" wrapText="1"/>
    </xf>
    <xf numFmtId="0" fontId="45" fillId="31" borderId="54" xfId="0" applyFont="1" applyFill="1" applyBorder="1" applyAlignment="1">
      <alignment horizontal="center" vertical="center" wrapText="1"/>
    </xf>
    <xf numFmtId="0" fontId="53" fillId="31" borderId="52" xfId="0" applyFont="1" applyFill="1" applyBorder="1" applyAlignment="1">
      <alignment horizontal="center" vertical="center" wrapText="1"/>
    </xf>
    <xf numFmtId="0" fontId="2" fillId="31" borderId="15" xfId="0" applyFont="1" applyFill="1" applyBorder="1" applyAlignment="1" applyProtection="1">
      <alignment horizontal="left" vertical="top" wrapText="1"/>
      <protection locked="0"/>
    </xf>
    <xf numFmtId="0" fontId="42" fillId="31" borderId="15" xfId="0" applyFont="1" applyFill="1" applyBorder="1" applyAlignment="1" applyProtection="1">
      <alignment horizontal="left" vertical="top" wrapText="1"/>
      <protection locked="0"/>
    </xf>
    <xf numFmtId="0" fontId="42" fillId="0" borderId="55" xfId="0" applyFont="1" applyBorder="1" applyAlignment="1">
      <alignment horizontal="left" vertical="top"/>
    </xf>
    <xf numFmtId="0" fontId="42" fillId="0" borderId="29" xfId="0" applyFont="1" applyBorder="1" applyAlignment="1">
      <alignment horizontal="left" vertical="top"/>
    </xf>
    <xf numFmtId="0" fontId="48" fillId="26" borderId="52" xfId="0" applyFont="1" applyFill="1" applyBorder="1" applyAlignment="1">
      <alignment horizontal="center" vertical="center"/>
    </xf>
    <xf numFmtId="0" fontId="48" fillId="26" borderId="15" xfId="0" applyFont="1" applyFill="1" applyBorder="1" applyAlignment="1">
      <alignment horizontal="center" vertical="center"/>
    </xf>
    <xf numFmtId="0" fontId="48" fillId="26" borderId="16" xfId="0" applyFont="1" applyFill="1" applyBorder="1" applyAlignment="1">
      <alignment horizontal="center" vertical="center"/>
    </xf>
    <xf numFmtId="0" fontId="48" fillId="26" borderId="53" xfId="0" applyFont="1" applyFill="1" applyBorder="1" applyAlignment="1">
      <alignment horizontal="center" vertical="center"/>
    </xf>
    <xf numFmtId="0" fontId="2" fillId="31" borderId="15" xfId="0" applyFont="1" applyFill="1" applyBorder="1" applyAlignment="1" applyProtection="1">
      <alignment horizontal="left" vertical="center" wrapText="1"/>
      <protection locked="0"/>
    </xf>
    <xf numFmtId="0" fontId="49" fillId="27" borderId="52" xfId="0" applyFont="1" applyFill="1" applyBorder="1" applyAlignment="1">
      <alignment horizontal="center" vertical="center" wrapText="1"/>
    </xf>
    <xf numFmtId="0" fontId="49" fillId="27" borderId="15" xfId="0" applyFont="1" applyFill="1" applyBorder="1" applyAlignment="1">
      <alignment horizontal="center" vertical="center" wrapText="1"/>
    </xf>
    <xf numFmtId="0" fontId="44" fillId="0" borderId="15" xfId="0" applyFont="1" applyFill="1" applyBorder="1" applyAlignment="1">
      <alignment horizontal="center" vertical="center" wrapText="1"/>
    </xf>
    <xf numFmtId="0" fontId="38" fillId="0" borderId="15" xfId="0" applyFont="1" applyFill="1" applyBorder="1" applyAlignment="1">
      <alignment horizontal="left" vertical="center" wrapText="1"/>
    </xf>
    <xf numFmtId="0" fontId="38" fillId="0" borderId="16" xfId="0" applyFont="1" applyFill="1" applyBorder="1" applyAlignment="1">
      <alignment horizontal="left" vertical="center" wrapText="1"/>
    </xf>
    <xf numFmtId="0" fontId="38" fillId="0" borderId="53" xfId="0" applyFont="1" applyFill="1" applyBorder="1" applyAlignment="1">
      <alignment horizontal="left" vertical="center" wrapText="1"/>
    </xf>
    <xf numFmtId="0" fontId="54" fillId="26" borderId="38" xfId="0" applyFont="1" applyFill="1" applyBorder="1" applyAlignment="1">
      <alignment horizontal="center" vertical="center"/>
    </xf>
    <xf numFmtId="0" fontId="54" fillId="26" borderId="39" xfId="0" applyFont="1" applyFill="1" applyBorder="1" applyAlignment="1">
      <alignment horizontal="center" vertical="center"/>
    </xf>
    <xf numFmtId="0" fontId="55" fillId="26" borderId="39" xfId="0" applyFont="1" applyFill="1" applyBorder="1" applyAlignment="1"/>
    <xf numFmtId="0" fontId="55" fillId="26" borderId="40" xfId="0" applyFont="1" applyFill="1" applyBorder="1" applyAlignment="1"/>
    <xf numFmtId="0" fontId="55" fillId="26" borderId="41" xfId="0" applyFont="1" applyFill="1" applyBorder="1" applyAlignment="1"/>
    <xf numFmtId="0" fontId="36" fillId="31" borderId="52" xfId="0" applyFont="1" applyFill="1" applyBorder="1" applyAlignment="1">
      <alignment horizontal="center" vertical="center" wrapText="1"/>
    </xf>
    <xf numFmtId="0" fontId="36" fillId="31" borderId="15" xfId="0" applyFont="1" applyFill="1" applyBorder="1" applyAlignment="1">
      <alignment horizontal="center"/>
    </xf>
    <xf numFmtId="0" fontId="39" fillId="27" borderId="15" xfId="0" applyFont="1" applyFill="1" applyBorder="1" applyAlignment="1">
      <alignment horizontal="center" vertical="center"/>
    </xf>
    <xf numFmtId="0" fontId="41" fillId="27" borderId="15" xfId="0" applyFont="1" applyFill="1" applyBorder="1" applyAlignment="1">
      <alignment horizontal="center" vertical="center"/>
    </xf>
    <xf numFmtId="0" fontId="41" fillId="27" borderId="15" xfId="0" applyFont="1" applyFill="1" applyBorder="1" applyAlignment="1">
      <alignment horizontal="center"/>
    </xf>
    <xf numFmtId="0" fontId="41" fillId="27" borderId="16" xfId="0" applyFont="1" applyFill="1" applyBorder="1" applyAlignment="1">
      <alignment horizontal="center"/>
    </xf>
    <xf numFmtId="0" fontId="41" fillId="27" borderId="53" xfId="0" applyFont="1" applyFill="1" applyBorder="1" applyAlignment="1">
      <alignment horizontal="center"/>
    </xf>
    <xf numFmtId="0" fontId="45" fillId="32" borderId="18" xfId="0" applyFont="1" applyFill="1" applyBorder="1" applyAlignment="1">
      <alignment horizontal="center" vertical="center" wrapText="1"/>
    </xf>
    <xf numFmtId="0" fontId="41" fillId="31" borderId="18" xfId="0" applyFont="1" applyFill="1" applyBorder="1" applyAlignment="1">
      <alignment horizontal="center" vertical="center" wrapText="1"/>
    </xf>
    <xf numFmtId="0" fontId="56" fillId="30" borderId="52" xfId="0" applyFont="1" applyFill="1" applyBorder="1" applyAlignment="1">
      <alignment horizontal="left" vertical="center" wrapText="1"/>
    </xf>
    <xf numFmtId="0" fontId="56" fillId="30" borderId="15" xfId="0" applyFont="1" applyFill="1" applyBorder="1" applyAlignment="1">
      <alignment horizontal="left" vertical="center" wrapText="1"/>
    </xf>
    <xf numFmtId="0" fontId="56" fillId="30" borderId="16" xfId="0" applyFont="1" applyFill="1" applyBorder="1" applyAlignment="1">
      <alignment horizontal="left" vertical="center" wrapText="1"/>
    </xf>
    <xf numFmtId="0" fontId="56" fillId="30" borderId="53" xfId="0" applyFont="1" applyFill="1" applyBorder="1" applyAlignment="1">
      <alignment horizontal="left" vertical="center" wrapText="1"/>
    </xf>
    <xf numFmtId="0" fontId="2" fillId="27" borderId="16" xfId="0" applyFont="1" applyFill="1" applyBorder="1" applyAlignment="1">
      <alignment horizontal="center" vertical="center" wrapText="1"/>
    </xf>
    <xf numFmtId="0" fontId="2" fillId="27" borderId="28" xfId="0" applyFont="1" applyFill="1" applyBorder="1" applyAlignment="1">
      <alignment horizontal="center" vertical="center" wrapText="1"/>
    </xf>
    <xf numFmtId="0" fontId="2" fillId="27" borderId="51" xfId="0" applyFont="1" applyFill="1" applyBorder="1" applyAlignment="1">
      <alignment horizontal="center" vertical="center" wrapText="1"/>
    </xf>
    <xf numFmtId="0" fontId="41" fillId="0" borderId="16" xfId="0" applyFont="1" applyFill="1" applyBorder="1" applyAlignment="1">
      <alignment horizontal="center"/>
    </xf>
    <xf numFmtId="0" fontId="41" fillId="0" borderId="17" xfId="0" applyFont="1" applyFill="1" applyBorder="1" applyAlignment="1">
      <alignment horizontal="center"/>
    </xf>
    <xf numFmtId="15" fontId="2" fillId="31" borderId="47" xfId="0" applyNumberFormat="1" applyFont="1" applyFill="1" applyBorder="1" applyAlignment="1">
      <alignment horizontal="center" vertical="center" wrapText="1"/>
    </xf>
    <xf numFmtId="15" fontId="2" fillId="31" borderId="48" xfId="0" applyNumberFormat="1" applyFont="1" applyFill="1" applyBorder="1" applyAlignment="1">
      <alignment horizontal="center" vertical="center" wrapText="1"/>
    </xf>
    <xf numFmtId="15" fontId="2" fillId="31" borderId="49" xfId="0" applyNumberFormat="1" applyFont="1" applyFill="1" applyBorder="1" applyAlignment="1">
      <alignment horizontal="center" vertical="center" wrapText="1"/>
    </xf>
    <xf numFmtId="0" fontId="57" fillId="31" borderId="16" xfId="0" applyFont="1" applyFill="1" applyBorder="1" applyAlignment="1">
      <alignment horizontal="center" vertical="center"/>
    </xf>
    <xf numFmtId="0" fontId="57" fillId="31" borderId="17" xfId="0" applyFont="1" applyFill="1" applyBorder="1" applyAlignment="1">
      <alignment horizontal="center" vertical="center"/>
    </xf>
    <xf numFmtId="0" fontId="57" fillId="31" borderId="51" xfId="0" applyFont="1" applyFill="1" applyBorder="1" applyAlignment="1">
      <alignment horizontal="center" vertical="center"/>
    </xf>
    <xf numFmtId="0" fontId="1" fillId="0" borderId="45" xfId="0" applyFont="1" applyBorder="1" applyAlignment="1">
      <alignment horizontal="center"/>
    </xf>
    <xf numFmtId="0" fontId="1" fillId="0" borderId="46" xfId="0" applyFont="1" applyBorder="1" applyAlignment="1">
      <alignment horizontal="center"/>
    </xf>
    <xf numFmtId="0" fontId="1" fillId="0" borderId="50" xfId="0" applyFont="1" applyBorder="1" applyAlignment="1">
      <alignment horizontal="center"/>
    </xf>
    <xf numFmtId="0" fontId="1" fillId="0" borderId="31" xfId="0" applyFont="1" applyBorder="1" applyAlignment="1">
      <alignment horizontal="center"/>
    </xf>
    <xf numFmtId="0" fontId="42" fillId="27" borderId="42" xfId="0" applyFont="1" applyFill="1" applyBorder="1" applyAlignment="1">
      <alignment horizontal="left" vertical="center" wrapText="1"/>
    </xf>
    <xf numFmtId="0" fontId="42" fillId="27" borderId="43" xfId="0" applyFont="1" applyFill="1" applyBorder="1" applyAlignment="1">
      <alignment horizontal="left" vertical="center" wrapText="1"/>
    </xf>
    <xf numFmtId="0" fontId="42" fillId="0" borderId="30" xfId="0" applyFont="1" applyBorder="1" applyAlignment="1">
      <alignment horizontal="left" vertical="top"/>
    </xf>
    <xf numFmtId="0" fontId="42" fillId="0" borderId="36" xfId="0" applyFont="1" applyBorder="1" applyAlignment="1">
      <alignment horizontal="left" vertical="top"/>
    </xf>
    <xf numFmtId="0" fontId="42" fillId="0" borderId="58" xfId="0" applyFont="1" applyBorder="1" applyAlignment="1">
      <alignment horizontal="left" vertical="top"/>
    </xf>
    <xf numFmtId="0" fontId="42" fillId="0" borderId="60" xfId="0" applyFont="1" applyBorder="1" applyAlignment="1">
      <alignment horizontal="left" vertical="top"/>
    </xf>
    <xf numFmtId="0" fontId="42" fillId="0" borderId="61" xfId="0" applyFont="1" applyBorder="1" applyAlignment="1">
      <alignment horizontal="left" vertical="top"/>
    </xf>
    <xf numFmtId="0" fontId="42" fillId="0" borderId="62" xfId="0" applyFont="1" applyBorder="1" applyAlignment="1">
      <alignment horizontal="left" vertical="top"/>
    </xf>
    <xf numFmtId="0" fontId="42" fillId="2" borderId="59" xfId="0" applyFont="1" applyFill="1" applyBorder="1" applyAlignment="1">
      <alignment horizontal="left" vertical="top"/>
    </xf>
    <xf numFmtId="0" fontId="42" fillId="2" borderId="60" xfId="0" applyFont="1" applyFill="1" applyBorder="1" applyAlignment="1">
      <alignment horizontal="left" vertical="top"/>
    </xf>
    <xf numFmtId="0" fontId="42" fillId="2" borderId="57" xfId="0" applyFont="1" applyFill="1" applyBorder="1" applyAlignment="1">
      <alignment horizontal="left" vertical="top"/>
    </xf>
    <xf numFmtId="0" fontId="42" fillId="2" borderId="30" xfId="0" applyFont="1" applyFill="1" applyBorder="1" applyAlignment="1">
      <alignment horizontal="left" vertical="top"/>
    </xf>
    <xf numFmtId="0" fontId="42" fillId="27" borderId="27" xfId="0" applyFont="1" applyFill="1" applyBorder="1" applyAlignment="1">
      <alignment horizontal="left" vertical="center" wrapText="1"/>
    </xf>
    <xf numFmtId="0" fontId="42" fillId="27" borderId="24" xfId="0" applyFont="1" applyFill="1" applyBorder="1" applyAlignment="1">
      <alignment horizontal="left" vertical="center" wrapText="1"/>
    </xf>
    <xf numFmtId="0" fontId="42" fillId="27" borderId="26" xfId="0" applyFont="1" applyFill="1" applyBorder="1" applyAlignment="1">
      <alignment horizontal="left" vertical="center" wrapText="1"/>
    </xf>
    <xf numFmtId="0" fontId="42" fillId="27" borderId="22" xfId="0" applyFont="1" applyFill="1" applyBorder="1" applyAlignment="1">
      <alignment horizontal="left" vertical="center" wrapText="1"/>
    </xf>
    <xf numFmtId="0" fontId="46" fillId="2" borderId="29" xfId="0" applyNumberFormat="1" applyFont="1" applyFill="1" applyBorder="1" applyAlignment="1">
      <alignment horizontal="left" vertical="top"/>
    </xf>
    <xf numFmtId="0" fontId="46" fillId="2" borderId="35" xfId="0" applyNumberFormat="1" applyFont="1" applyFill="1" applyBorder="1" applyAlignment="1">
      <alignment horizontal="left" vertical="top"/>
    </xf>
    <xf numFmtId="0" fontId="46" fillId="2" borderId="56" xfId="0" applyNumberFormat="1" applyFont="1" applyFill="1" applyBorder="1" applyAlignment="1">
      <alignment horizontal="left" vertical="top"/>
    </xf>
    <xf numFmtId="0" fontId="50" fillId="2" borderId="43" xfId="0" applyNumberFormat="1" applyFont="1" applyFill="1" applyBorder="1" applyAlignment="1">
      <alignment horizontal="center" vertical="center"/>
    </xf>
    <xf numFmtId="0" fontId="46" fillId="27" borderId="43" xfId="0" applyNumberFormat="1" applyFont="1" applyFill="1" applyBorder="1" applyAlignment="1">
      <alignment horizontal="left" vertical="center" wrapText="1"/>
    </xf>
    <xf numFmtId="0" fontId="50" fillId="2" borderId="44" xfId="0" applyNumberFormat="1" applyFont="1" applyFill="1" applyBorder="1" applyAlignment="1">
      <alignment horizontal="center" vertical="center"/>
    </xf>
    <xf numFmtId="0" fontId="42" fillId="0" borderId="21" xfId="0" applyFont="1" applyBorder="1" applyAlignment="1">
      <alignment horizontal="center" vertical="top"/>
    </xf>
    <xf numFmtId="0" fontId="42" fillId="0" borderId="0" xfId="0" applyFont="1" applyBorder="1" applyAlignment="1">
      <alignment horizontal="center" vertical="top"/>
    </xf>
    <xf numFmtId="0" fontId="42" fillId="0" borderId="32" xfId="0" applyFont="1" applyBorder="1" applyAlignment="1">
      <alignment horizontal="center" vertical="top"/>
    </xf>
    <xf numFmtId="0" fontId="42" fillId="0" borderId="33" xfId="0" applyFont="1" applyBorder="1" applyAlignment="1">
      <alignment horizontal="center" vertical="top"/>
    </xf>
    <xf numFmtId="0" fontId="42" fillId="0" borderId="37" xfId="0" applyFont="1" applyBorder="1" applyAlignment="1">
      <alignment horizontal="center" vertical="top"/>
    </xf>
    <xf numFmtId="0" fontId="42" fillId="0" borderId="34" xfId="0" applyFont="1" applyBorder="1" applyAlignment="1">
      <alignment horizontal="center" vertical="top"/>
    </xf>
    <xf numFmtId="0" fontId="50" fillId="2" borderId="22" xfId="0" applyNumberFormat="1" applyFont="1" applyFill="1" applyBorder="1" applyAlignment="1">
      <alignment horizontal="center" vertical="center"/>
    </xf>
    <xf numFmtId="0" fontId="46" fillId="27" borderId="22" xfId="0" applyNumberFormat="1" applyFont="1" applyFill="1" applyBorder="1" applyAlignment="1">
      <alignment horizontal="left" vertical="center" wrapText="1"/>
    </xf>
    <xf numFmtId="0" fontId="36" fillId="0" borderId="22" xfId="0" applyFont="1" applyBorder="1" applyAlignment="1"/>
    <xf numFmtId="0" fontId="36" fillId="0" borderId="23" xfId="0" applyFont="1" applyBorder="1" applyAlignment="1"/>
    <xf numFmtId="0" fontId="0" fillId="0" borderId="24" xfId="0" applyBorder="1" applyAlignment="1">
      <alignment horizontal="center" vertical="center"/>
    </xf>
    <xf numFmtId="0" fontId="46" fillId="27" borderId="24" xfId="0" applyNumberFormat="1" applyFont="1" applyFill="1" applyBorder="1" applyAlignment="1">
      <alignment horizontal="left" vertical="center" wrapText="1"/>
    </xf>
    <xf numFmtId="0" fontId="37" fillId="0" borderId="24" xfId="0" applyNumberFormat="1" applyFont="1" applyBorder="1" applyAlignment="1"/>
    <xf numFmtId="0" fontId="37" fillId="0" borderId="25" xfId="0" applyNumberFormat="1" applyFont="1" applyBorder="1" applyAlignment="1"/>
    <xf numFmtId="0" fontId="40" fillId="31" borderId="20" xfId="0" applyFont="1" applyFill="1" applyBorder="1" applyAlignment="1">
      <alignment horizontal="left" vertical="center" wrapText="1"/>
    </xf>
    <xf numFmtId="0" fontId="40" fillId="31" borderId="17" xfId="0" applyFont="1" applyFill="1" applyBorder="1" applyAlignment="1">
      <alignment horizontal="left" vertical="center" wrapText="1"/>
    </xf>
    <xf numFmtId="0" fontId="40" fillId="31" borderId="51" xfId="0" applyFont="1" applyFill="1" applyBorder="1" applyAlignment="1">
      <alignment horizontal="left" vertical="center" wrapText="1"/>
    </xf>
    <xf numFmtId="0" fontId="41" fillId="0" borderId="51" xfId="0" applyFont="1" applyFill="1" applyBorder="1" applyAlignment="1">
      <alignment horizontal="center"/>
    </xf>
    <xf numFmtId="0" fontId="40" fillId="31" borderId="20" xfId="0" applyFont="1" applyFill="1" applyBorder="1" applyAlignment="1">
      <alignment horizontal="left" vertical="top" wrapText="1"/>
    </xf>
    <xf numFmtId="0" fontId="40" fillId="31" borderId="17" xfId="0" applyFont="1" applyFill="1" applyBorder="1" applyAlignment="1">
      <alignment horizontal="left" vertical="top" wrapText="1"/>
    </xf>
    <xf numFmtId="0" fontId="40" fillId="31" borderId="28" xfId="0" applyFont="1" applyFill="1" applyBorder="1" applyAlignment="1">
      <alignment horizontal="left" vertical="top" wrapText="1"/>
    </xf>
    <xf numFmtId="0" fontId="47" fillId="33" borderId="16" xfId="0" applyFont="1" applyFill="1" applyBorder="1" applyAlignment="1">
      <alignment horizontal="left" vertical="top" wrapText="1"/>
    </xf>
    <xf numFmtId="0" fontId="47" fillId="33" borderId="17" xfId="0" applyFont="1" applyFill="1" applyBorder="1" applyAlignment="1">
      <alignment horizontal="left" vertical="top" wrapText="1"/>
    </xf>
    <xf numFmtId="0" fontId="47" fillId="33" borderId="51" xfId="0" applyFont="1" applyFill="1" applyBorder="1" applyAlignment="1">
      <alignment horizontal="left" vertical="top" wrapText="1"/>
    </xf>
    <xf numFmtId="0" fontId="43" fillId="31" borderId="15" xfId="0" applyFont="1" applyFill="1" applyBorder="1" applyAlignment="1" applyProtection="1">
      <alignment horizontal="left" vertical="top" wrapText="1"/>
      <protection locked="0"/>
    </xf>
    <xf numFmtId="0" fontId="51" fillId="29" borderId="52" xfId="0" applyFont="1" applyFill="1" applyBorder="1" applyAlignment="1">
      <alignment horizontal="left" vertical="center" wrapText="1"/>
    </xf>
    <xf numFmtId="0" fontId="52" fillId="29" borderId="19" xfId="0" applyFont="1" applyFill="1" applyBorder="1" applyAlignment="1">
      <alignment horizontal="left" vertical="center" wrapText="1"/>
    </xf>
    <xf numFmtId="0" fontId="52" fillId="29" borderId="15" xfId="0" applyFont="1" applyFill="1" applyBorder="1" applyAlignment="1">
      <alignment horizontal="left" vertical="center" wrapText="1"/>
    </xf>
    <xf numFmtId="0" fontId="52" fillId="29" borderId="16" xfId="0" applyFont="1" applyFill="1" applyBorder="1" applyAlignment="1">
      <alignment horizontal="left" vertical="center" wrapText="1"/>
    </xf>
    <xf numFmtId="0" fontId="52" fillId="29" borderId="53" xfId="0" applyFont="1" applyFill="1" applyBorder="1" applyAlignment="1">
      <alignment horizontal="left" vertical="center" wrapText="1"/>
    </xf>
  </cellXfs>
  <cellStyles count="648">
    <cellStyle name="20% - Accent1 2" xfId="1"/>
    <cellStyle name="20% - Accent1 2 2" xfId="2"/>
    <cellStyle name="20% - Accent1 3" xfId="3"/>
    <cellStyle name="20% - Accent1 4" xfId="4"/>
    <cellStyle name="20% - Accent1 5" xfId="5"/>
    <cellStyle name="20% - Accent2 2" xfId="6"/>
    <cellStyle name="20% - Accent2 2 2" xfId="7"/>
    <cellStyle name="20% - Accent2 3" xfId="8"/>
    <cellStyle name="20% - Accent2 4" xfId="9"/>
    <cellStyle name="20% - Accent2 5" xfId="10"/>
    <cellStyle name="20% - Accent3 2" xfId="11"/>
    <cellStyle name="20% - Accent3 2 2" xfId="12"/>
    <cellStyle name="20% - Accent3 3" xfId="13"/>
    <cellStyle name="20% - Accent3 4" xfId="14"/>
    <cellStyle name="20% - Accent3 5" xfId="15"/>
    <cellStyle name="20% - Accent4 2" xfId="16"/>
    <cellStyle name="20% - Accent4 2 2" xfId="17"/>
    <cellStyle name="20% - Accent4 3" xfId="18"/>
    <cellStyle name="20% - Accent4 4" xfId="19"/>
    <cellStyle name="20% - Accent4 5" xfId="20"/>
    <cellStyle name="20% - Accent5 2" xfId="21"/>
    <cellStyle name="20% - Accent5 2 2" xfId="22"/>
    <cellStyle name="20% - Accent5 3" xfId="23"/>
    <cellStyle name="20% - Accent5 4" xfId="24"/>
    <cellStyle name="20% - Accent5 5" xfId="25"/>
    <cellStyle name="20% - Accent6 2" xfId="26"/>
    <cellStyle name="20% - Accent6 2 2" xfId="27"/>
    <cellStyle name="20% - Accent6 3" xfId="28"/>
    <cellStyle name="20% - Accent6 4" xfId="29"/>
    <cellStyle name="20% - Accent6 5" xfId="30"/>
    <cellStyle name="40% - Accent1 2" xfId="31"/>
    <cellStyle name="40% - Accent1 2 2" xfId="32"/>
    <cellStyle name="40% - Accent1 3" xfId="33"/>
    <cellStyle name="40% - Accent1 4" xfId="34"/>
    <cellStyle name="40% - Accent1 5" xfId="35"/>
    <cellStyle name="40% - Accent2 2" xfId="36"/>
    <cellStyle name="40% - Accent2 2 2" xfId="37"/>
    <cellStyle name="40% - Accent2 3" xfId="38"/>
    <cellStyle name="40% - Accent2 4" xfId="39"/>
    <cellStyle name="40% - Accent2 5" xfId="40"/>
    <cellStyle name="40% - Accent3 2" xfId="41"/>
    <cellStyle name="40% - Accent3 2 2" xfId="42"/>
    <cellStyle name="40% - Accent3 3" xfId="43"/>
    <cellStyle name="40% - Accent3 4" xfId="44"/>
    <cellStyle name="40% - Accent3 5" xfId="45"/>
    <cellStyle name="40% - Accent4 2" xfId="46"/>
    <cellStyle name="40% - Accent4 2 2" xfId="47"/>
    <cellStyle name="40% - Accent4 3" xfId="48"/>
    <cellStyle name="40% - Accent4 4" xfId="49"/>
    <cellStyle name="40% - Accent4 5" xfId="50"/>
    <cellStyle name="40% - Accent5 2" xfId="51"/>
    <cellStyle name="40% - Accent5 2 2" xfId="52"/>
    <cellStyle name="40% - Accent5 3" xfId="53"/>
    <cellStyle name="40% - Accent5 4" xfId="54"/>
    <cellStyle name="40% - Accent5 5" xfId="55"/>
    <cellStyle name="40% - Accent6 2" xfId="56"/>
    <cellStyle name="40% - Accent6 2 2" xfId="57"/>
    <cellStyle name="40% - Accent6 3" xfId="58"/>
    <cellStyle name="40% - Accent6 4" xfId="59"/>
    <cellStyle name="40% - Accent6 5" xfId="60"/>
    <cellStyle name="60% - Accent1 2" xfId="61"/>
    <cellStyle name="60% - Accent1 2 2" xfId="62"/>
    <cellStyle name="60% - Accent1 3" xfId="63"/>
    <cellStyle name="60% - Accent1 4" xfId="64"/>
    <cellStyle name="60% - Accent1 5" xfId="65"/>
    <cellStyle name="60% - Accent2 2" xfId="66"/>
    <cellStyle name="60% - Accent2 2 2" xfId="67"/>
    <cellStyle name="60% - Accent2 3" xfId="68"/>
    <cellStyle name="60% - Accent2 4" xfId="69"/>
    <cellStyle name="60% - Accent2 5" xfId="70"/>
    <cellStyle name="60% - Accent3 2" xfId="71"/>
    <cellStyle name="60% - Accent3 2 2" xfId="72"/>
    <cellStyle name="60% - Accent3 3" xfId="73"/>
    <cellStyle name="60% - Accent3 4" xfId="74"/>
    <cellStyle name="60% - Accent3 5" xfId="75"/>
    <cellStyle name="60% - Accent4 2" xfId="76"/>
    <cellStyle name="60% - Accent4 2 2" xfId="77"/>
    <cellStyle name="60% - Accent4 3" xfId="78"/>
    <cellStyle name="60% - Accent4 4" xfId="79"/>
    <cellStyle name="60% - Accent4 5" xfId="80"/>
    <cellStyle name="60% - Accent5 2" xfId="81"/>
    <cellStyle name="60% - Accent5 2 2" xfId="82"/>
    <cellStyle name="60% - Accent5 3" xfId="83"/>
    <cellStyle name="60% - Accent5 4" xfId="84"/>
    <cellStyle name="60% - Accent5 5" xfId="85"/>
    <cellStyle name="60% - Accent6 2" xfId="86"/>
    <cellStyle name="60% - Accent6 2 2" xfId="87"/>
    <cellStyle name="60% - Accent6 3" xfId="88"/>
    <cellStyle name="60% - Accent6 4" xfId="89"/>
    <cellStyle name="60% - Accent6 5" xfId="90"/>
    <cellStyle name="Accent1 2" xfId="91"/>
    <cellStyle name="Accent1 2 2" xfId="92"/>
    <cellStyle name="Accent1 3" xfId="93"/>
    <cellStyle name="Accent1 4" xfId="94"/>
    <cellStyle name="Accent1 5" xfId="95"/>
    <cellStyle name="Accent2 2" xfId="96"/>
    <cellStyle name="Accent2 2 2" xfId="97"/>
    <cellStyle name="Accent2 3" xfId="98"/>
    <cellStyle name="Accent2 4" xfId="99"/>
    <cellStyle name="Accent2 5" xfId="100"/>
    <cellStyle name="Accent3 2" xfId="101"/>
    <cellStyle name="Accent3 2 2" xfId="102"/>
    <cellStyle name="Accent3 3" xfId="103"/>
    <cellStyle name="Accent3 4" xfId="104"/>
    <cellStyle name="Accent3 5" xfId="105"/>
    <cellStyle name="Accent4 2" xfId="106"/>
    <cellStyle name="Accent4 2 2" xfId="107"/>
    <cellStyle name="Accent4 3" xfId="108"/>
    <cellStyle name="Accent4 4" xfId="109"/>
    <cellStyle name="Accent4 5" xfId="110"/>
    <cellStyle name="Accent5 2" xfId="111"/>
    <cellStyle name="Accent5 2 2" xfId="112"/>
    <cellStyle name="Accent5 3" xfId="113"/>
    <cellStyle name="Accent5 4" xfId="114"/>
    <cellStyle name="Accent5 5" xfId="115"/>
    <cellStyle name="Accent6 2" xfId="116"/>
    <cellStyle name="Accent6 2 2" xfId="117"/>
    <cellStyle name="Accent6 3" xfId="118"/>
    <cellStyle name="Accent6 4" xfId="119"/>
    <cellStyle name="Accent6 5" xfId="120"/>
    <cellStyle name="b" xfId="121"/>
    <cellStyle name="b 2" xfId="122"/>
    <cellStyle name="b 2 2" xfId="123"/>
    <cellStyle name="b 2 3" xfId="124"/>
    <cellStyle name="b 2 4" xfId="125"/>
    <cellStyle name="b 2 5" xfId="126"/>
    <cellStyle name="b 2 6" xfId="127"/>
    <cellStyle name="b 3" xfId="128"/>
    <cellStyle name="b_1616A Deep South CRP" xfId="129"/>
    <cellStyle name="b_2010 Ibanda BSF Proposal Budget" xfId="130"/>
    <cellStyle name="b_Yei Base Budget" xfId="131"/>
    <cellStyle name="Bad 2" xfId="132"/>
    <cellStyle name="Bad 2 2" xfId="133"/>
    <cellStyle name="Bad 3" xfId="134"/>
    <cellStyle name="Bad 4" xfId="135"/>
    <cellStyle name="Bad 5" xfId="136"/>
    <cellStyle name="Berekening" xfId="137"/>
    <cellStyle name="Calculation 2" xfId="138"/>
    <cellStyle name="Calculation 2 2" xfId="139"/>
    <cellStyle name="Calculation 3" xfId="140"/>
    <cellStyle name="Calculation 4" xfId="141"/>
    <cellStyle name="Calculation 5" xfId="142"/>
    <cellStyle name="Check Cell 2" xfId="143"/>
    <cellStyle name="Check Cell 2 2" xfId="144"/>
    <cellStyle name="Check Cell 3" xfId="145"/>
    <cellStyle name="Check Cell 4" xfId="146"/>
    <cellStyle name="Check Cell 5" xfId="147"/>
    <cellStyle name="Comma" xfId="647" builtinId="3"/>
    <cellStyle name="Comma 10" xfId="148"/>
    <cellStyle name="Comma 10 2" xfId="149"/>
    <cellStyle name="Comma 10 2 2" xfId="150"/>
    <cellStyle name="Comma 10 2 2 2" xfId="151"/>
    <cellStyle name="Comma 10 2 2 3" xfId="152"/>
    <cellStyle name="Comma 10 2 2 4" xfId="153"/>
    <cellStyle name="Comma 10 2 2 5" xfId="154"/>
    <cellStyle name="Comma 10 2 3" xfId="155"/>
    <cellStyle name="Comma 10 2 4" xfId="156"/>
    <cellStyle name="Comma 10 2 5" xfId="157"/>
    <cellStyle name="Comma 10 2 6" xfId="158"/>
    <cellStyle name="Comma 10 2 6 2" xfId="159"/>
    <cellStyle name="Comma 10 3" xfId="160"/>
    <cellStyle name="Comma 10 3 2" xfId="161"/>
    <cellStyle name="Comma 10 3 3" xfId="162"/>
    <cellStyle name="Comma 10 3 4" xfId="163"/>
    <cellStyle name="Comma 10 3 5" xfId="164"/>
    <cellStyle name="Comma 10 4" xfId="165"/>
    <cellStyle name="Comma 10 5" xfId="166"/>
    <cellStyle name="Comma 10 6" xfId="167"/>
    <cellStyle name="Comma 10 7" xfId="168"/>
    <cellStyle name="Comma 10 8" xfId="169"/>
    <cellStyle name="Comma 10 9" xfId="170"/>
    <cellStyle name="Comma 11" xfId="171"/>
    <cellStyle name="Comma 11 2" xfId="172"/>
    <cellStyle name="Comma 12" xfId="173"/>
    <cellStyle name="Comma 13" xfId="174"/>
    <cellStyle name="Comma 14" xfId="175"/>
    <cellStyle name="Comma 14 2" xfId="176"/>
    <cellStyle name="Comma 14 3" xfId="177"/>
    <cellStyle name="Comma 15" xfId="178"/>
    <cellStyle name="Comma 15 2" xfId="179"/>
    <cellStyle name="Comma 16" xfId="180"/>
    <cellStyle name="Comma 17" xfId="181"/>
    <cellStyle name="Comma 18" xfId="182"/>
    <cellStyle name="Comma 19" xfId="183"/>
    <cellStyle name="Comma 2" xfId="184"/>
    <cellStyle name="Comma 2 2" xfId="185"/>
    <cellStyle name="Comma 2 2 10" xfId="186"/>
    <cellStyle name="Comma 2 2 11" xfId="187"/>
    <cellStyle name="Comma 2 2 2" xfId="188"/>
    <cellStyle name="Comma 2 2 2 2" xfId="189"/>
    <cellStyle name="Comma 2 2 2 3" xfId="190"/>
    <cellStyle name="Comma 2 2 2 4" xfId="191"/>
    <cellStyle name="Comma 2 2 2 5" xfId="192"/>
    <cellStyle name="Comma 2 2 2 6" xfId="193"/>
    <cellStyle name="Comma 2 2 2 7" xfId="194"/>
    <cellStyle name="Comma 2 2 2_Sheet1" xfId="195"/>
    <cellStyle name="Comma 2 2 3" xfId="196"/>
    <cellStyle name="Comma 2 2 4" xfId="197"/>
    <cellStyle name="Comma 2 2 5" xfId="198"/>
    <cellStyle name="Comma 2 2 6" xfId="199"/>
    <cellStyle name="Comma 2 2 7" xfId="200"/>
    <cellStyle name="Comma 2 2 8" xfId="201"/>
    <cellStyle name="Comma 2 2 9" xfId="202"/>
    <cellStyle name="Comma 2 2_1298 - Livestock 2010" xfId="203"/>
    <cellStyle name="Comma 2 3" xfId="204"/>
    <cellStyle name="Comma 2 3 2" xfId="205"/>
    <cellStyle name="Comma 2 3 3" xfId="206"/>
    <cellStyle name="Comma 2 3 4" xfId="207"/>
    <cellStyle name="Comma 2 3 5" xfId="208"/>
    <cellStyle name="Comma 2 3 6" xfId="209"/>
    <cellStyle name="Comma 2 3 7" xfId="210"/>
    <cellStyle name="Comma 2 3_Sheet1" xfId="211"/>
    <cellStyle name="Comma 2 4" xfId="212"/>
    <cellStyle name="Comma 2 4 2" xfId="213"/>
    <cellStyle name="Comma 2 4 3" xfId="214"/>
    <cellStyle name="Comma 2 4 4" xfId="215"/>
    <cellStyle name="Comma 2 4 5" xfId="216"/>
    <cellStyle name="Comma 2 4 6" xfId="217"/>
    <cellStyle name="Comma 2 5" xfId="218"/>
    <cellStyle name="Comma 2 5 2" xfId="219"/>
    <cellStyle name="Comma 2 5 3" xfId="220"/>
    <cellStyle name="Comma 2 5 4" xfId="221"/>
    <cellStyle name="Comma 2 5 5" xfId="222"/>
    <cellStyle name="Comma 2 5 6" xfId="223"/>
    <cellStyle name="Comma 2 5 7" xfId="224"/>
    <cellStyle name="Comma 2 6" xfId="225"/>
    <cellStyle name="Comma 2 7" xfId="226"/>
    <cellStyle name="Comma 2 8" xfId="227"/>
    <cellStyle name="Comma 20" xfId="228"/>
    <cellStyle name="Comma 3" xfId="229"/>
    <cellStyle name="Comma 3 2" xfId="230"/>
    <cellStyle name="Comma 4" xfId="231"/>
    <cellStyle name="Comma 4 10" xfId="232"/>
    <cellStyle name="Comma 4 11" xfId="233"/>
    <cellStyle name="Comma 4 12" xfId="234"/>
    <cellStyle name="Comma 4 13" xfId="235"/>
    <cellStyle name="Comma 4 14" xfId="236"/>
    <cellStyle name="Comma 4 2" xfId="237"/>
    <cellStyle name="Comma 4 3" xfId="238"/>
    <cellStyle name="Comma 4 3 2" xfId="239"/>
    <cellStyle name="Comma 4 3 2 2" xfId="240"/>
    <cellStyle name="Comma 4 4" xfId="241"/>
    <cellStyle name="Comma 4 5" xfId="242"/>
    <cellStyle name="Comma 4 6" xfId="243"/>
    <cellStyle name="Comma 4 7" xfId="244"/>
    <cellStyle name="Comma 4 8" xfId="245"/>
    <cellStyle name="Comma 4 9" xfId="246"/>
    <cellStyle name="Comma 5" xfId="247"/>
    <cellStyle name="Comma 5 2" xfId="248"/>
    <cellStyle name="Comma 5 3" xfId="249"/>
    <cellStyle name="Comma 5 4" xfId="250"/>
    <cellStyle name="Comma 5 5" xfId="251"/>
    <cellStyle name="Comma 5 6" xfId="252"/>
    <cellStyle name="Comma 6" xfId="253"/>
    <cellStyle name="Comma 6 2" xfId="254"/>
    <cellStyle name="Comma 6 2 2" xfId="255"/>
    <cellStyle name="Comma 6 2 2 2" xfId="256"/>
    <cellStyle name="Comma 6 3" xfId="257"/>
    <cellStyle name="Comma 6 4" xfId="258"/>
    <cellStyle name="Comma 6 5" xfId="259"/>
    <cellStyle name="Comma 6 6" xfId="260"/>
    <cellStyle name="Comma 6 7" xfId="261"/>
    <cellStyle name="Comma 6 8" xfId="262"/>
    <cellStyle name="Comma 7" xfId="263"/>
    <cellStyle name="Comma 7 2" xfId="264"/>
    <cellStyle name="Comma 7 3" xfId="265"/>
    <cellStyle name="Comma 7 4" xfId="266"/>
    <cellStyle name="Comma 7 5" xfId="267"/>
    <cellStyle name="Comma 7 6" xfId="268"/>
    <cellStyle name="Comma 7 7" xfId="269"/>
    <cellStyle name="Comma 7 8" xfId="270"/>
    <cellStyle name="Comma 8" xfId="271"/>
    <cellStyle name="Comma 8 2" xfId="272"/>
    <cellStyle name="Comma 8 3" xfId="273"/>
    <cellStyle name="Comma 8 4" xfId="274"/>
    <cellStyle name="Comma 8 5" xfId="275"/>
    <cellStyle name="Comma 8 6" xfId="276"/>
    <cellStyle name="Comma 8_2012 Project Sheet FSL(1)" xfId="277"/>
    <cellStyle name="Comma 9" xfId="278"/>
    <cellStyle name="Comma 9 2" xfId="279"/>
    <cellStyle name="Comma 9 2 2" xfId="280"/>
    <cellStyle name="Comma 9 2 3" xfId="281"/>
    <cellStyle name="Comma 9 2 4" xfId="282"/>
    <cellStyle name="Comma 9 2 5" xfId="283"/>
    <cellStyle name="Comma 9 3" xfId="284"/>
    <cellStyle name="Comma 9 4" xfId="285"/>
    <cellStyle name="Comma 9 5" xfId="286"/>
    <cellStyle name="Comma 9 6" xfId="287"/>
    <cellStyle name="Controlecel" xfId="288"/>
    <cellStyle name="Currency 2" xfId="289"/>
    <cellStyle name="Currency 2 2" xfId="290"/>
    <cellStyle name="Currency 2 3" xfId="291"/>
    <cellStyle name="Currency 2 4" xfId="292"/>
    <cellStyle name="Currency 2 5" xfId="293"/>
    <cellStyle name="Currency 2 6" xfId="294"/>
    <cellStyle name="Currency 3" xfId="295"/>
    <cellStyle name="Currency 3 2" xfId="296"/>
    <cellStyle name="Currency 3 2 2" xfId="297"/>
    <cellStyle name="Currency 3 2 2 2" xfId="298"/>
    <cellStyle name="Currency 3 3" xfId="299"/>
    <cellStyle name="Currency 3 4" xfId="300"/>
    <cellStyle name="Currency 3 5" xfId="301"/>
    <cellStyle name="Currency 3 6" xfId="302"/>
    <cellStyle name="Currency 3 7" xfId="303"/>
    <cellStyle name="Currency 3 8" xfId="304"/>
    <cellStyle name="Currency 3 9" xfId="305"/>
    <cellStyle name="Currency 4" xfId="306"/>
    <cellStyle name="Currency 4 2" xfId="307"/>
    <cellStyle name="Currency 4 2 2" xfId="308"/>
    <cellStyle name="Currency 4 2 3" xfId="309"/>
    <cellStyle name="Currency 4 2 4" xfId="310"/>
    <cellStyle name="Currency 4 2 5" xfId="311"/>
    <cellStyle name="Currency 4 3" xfId="312"/>
    <cellStyle name="Currency 4 4" xfId="313"/>
    <cellStyle name="Currency 4 5" xfId="314"/>
    <cellStyle name="Currency 4 6" xfId="315"/>
    <cellStyle name="Currency 4 7" xfId="316"/>
    <cellStyle name="Currency 5" xfId="317"/>
    <cellStyle name="Currency 5 2" xfId="318"/>
    <cellStyle name="Currency 5 2 2" xfId="319"/>
    <cellStyle name="Currency 5 2 3" xfId="320"/>
    <cellStyle name="Currency 5 2 4" xfId="321"/>
    <cellStyle name="Currency 5 2 5" xfId="322"/>
    <cellStyle name="Currency 5 3" xfId="323"/>
    <cellStyle name="Currency 5 4" xfId="324"/>
    <cellStyle name="Currency 5 5" xfId="325"/>
    <cellStyle name="Currency 5 6" xfId="326"/>
    <cellStyle name="Euro" xfId="327"/>
    <cellStyle name="Explanatory Text 2" xfId="328"/>
    <cellStyle name="Explanatory Text 2 2" xfId="329"/>
    <cellStyle name="Explanatory Text 3" xfId="330"/>
    <cellStyle name="Explanatory Text 4" xfId="331"/>
    <cellStyle name="Explanatory Text 5" xfId="332"/>
    <cellStyle name="Gekoppelde cel" xfId="333"/>
    <cellStyle name="Goed" xfId="334"/>
    <cellStyle name="Good 2" xfId="335"/>
    <cellStyle name="Good 2 2" xfId="336"/>
    <cellStyle name="Good 3" xfId="337"/>
    <cellStyle name="Good 4" xfId="338"/>
    <cellStyle name="Good 5" xfId="339"/>
    <cellStyle name="Heading 1 2" xfId="340"/>
    <cellStyle name="Heading 1 2 2" xfId="341"/>
    <cellStyle name="Heading 1 3" xfId="342"/>
    <cellStyle name="Heading 1 4" xfId="343"/>
    <cellStyle name="Heading 1 5" xfId="344"/>
    <cellStyle name="Heading 2 2" xfId="345"/>
    <cellStyle name="Heading 2 2 2" xfId="346"/>
    <cellStyle name="Heading 2 3" xfId="347"/>
    <cellStyle name="Heading 2 4" xfId="348"/>
    <cellStyle name="Heading 2 5" xfId="349"/>
    <cellStyle name="Heading 3 2" xfId="350"/>
    <cellStyle name="Heading 3 2 2" xfId="351"/>
    <cellStyle name="Heading 3 2 2 2" xfId="352"/>
    <cellStyle name="Heading 3 2 3" xfId="353"/>
    <cellStyle name="Heading 3 2 4" xfId="354"/>
    <cellStyle name="Heading 3 2 5" xfId="355"/>
    <cellStyle name="Heading 3 3" xfId="356"/>
    <cellStyle name="Heading 3 3 2" xfId="357"/>
    <cellStyle name="Heading 3 3 3" xfId="358"/>
    <cellStyle name="Heading 3 3 4" xfId="359"/>
    <cellStyle name="Heading 3 3 5" xfId="360"/>
    <cellStyle name="Heading 3 4" xfId="361"/>
    <cellStyle name="Heading 3 4 2" xfId="362"/>
    <cellStyle name="Heading 3 4 3" xfId="363"/>
    <cellStyle name="Heading 3 4 4" xfId="364"/>
    <cellStyle name="Heading 3 4 5" xfId="365"/>
    <cellStyle name="Heading 3 5" xfId="366"/>
    <cellStyle name="Heading 3 5 2" xfId="367"/>
    <cellStyle name="Heading 3 5 3" xfId="368"/>
    <cellStyle name="Heading 3 5 4" xfId="369"/>
    <cellStyle name="Heading 3 5 5" xfId="370"/>
    <cellStyle name="Heading 3 6" xfId="371"/>
    <cellStyle name="Heading 4 2" xfId="372"/>
    <cellStyle name="Heading 4 2 2" xfId="373"/>
    <cellStyle name="Heading 4 3" xfId="374"/>
    <cellStyle name="Heading 4 4" xfId="375"/>
    <cellStyle name="Heading 4 5" xfId="376"/>
    <cellStyle name="Hyperlink 2" xfId="377"/>
    <cellStyle name="Input 2" xfId="378"/>
    <cellStyle name="Input 2 2" xfId="379"/>
    <cellStyle name="Input 3" xfId="380"/>
    <cellStyle name="Input 4" xfId="381"/>
    <cellStyle name="Input 5" xfId="382"/>
    <cellStyle name="Invoer" xfId="383"/>
    <cellStyle name="Kop 1" xfId="384"/>
    <cellStyle name="Kop 2" xfId="385"/>
    <cellStyle name="Kop 3" xfId="386"/>
    <cellStyle name="Kop 4" xfId="387"/>
    <cellStyle name="Linked Cell 2" xfId="388"/>
    <cellStyle name="Linked Cell 2 2" xfId="389"/>
    <cellStyle name="Linked Cell 3" xfId="390"/>
    <cellStyle name="Linked Cell 4" xfId="391"/>
    <cellStyle name="Linked Cell 5" xfId="392"/>
    <cellStyle name="Millares [0]_FER y Adelanto Efectivo form" xfId="393"/>
    <cellStyle name="Neutraal" xfId="394"/>
    <cellStyle name="Neutral 2" xfId="395"/>
    <cellStyle name="Neutral 2 2" xfId="396"/>
    <cellStyle name="Neutral 3" xfId="397"/>
    <cellStyle name="Neutral 4" xfId="398"/>
    <cellStyle name="Neutral 5" xfId="399"/>
    <cellStyle name="Normal" xfId="0" builtinId="0"/>
    <cellStyle name="Normal 10" xfId="400"/>
    <cellStyle name="Normal 10 2" xfId="401"/>
    <cellStyle name="Normal 11" xfId="402"/>
    <cellStyle name="Normal 11 2" xfId="403"/>
    <cellStyle name="Normal 12" xfId="404"/>
    <cellStyle name="Normal 12 2" xfId="405"/>
    <cellStyle name="Normal 12 3" xfId="406"/>
    <cellStyle name="Normal 12 4" xfId="407"/>
    <cellStyle name="Normal 12 5" xfId="408"/>
    <cellStyle name="Normal 12 6" xfId="409"/>
    <cellStyle name="Normal 13" xfId="410"/>
    <cellStyle name="Normal 14" xfId="411"/>
    <cellStyle name="Normal 15" xfId="412"/>
    <cellStyle name="Normal 15 2" xfId="413"/>
    <cellStyle name="Normal 15 3" xfId="414"/>
    <cellStyle name="Normal 15 4" xfId="415"/>
    <cellStyle name="Normal 15 5" xfId="416"/>
    <cellStyle name="Normal 15 6" xfId="417"/>
    <cellStyle name="Normal 16" xfId="418"/>
    <cellStyle name="Normal 16 2" xfId="419"/>
    <cellStyle name="Normal 16 3" xfId="420"/>
    <cellStyle name="Normal 16 4" xfId="421"/>
    <cellStyle name="Normal 16 5" xfId="422"/>
    <cellStyle name="Normal 16 6" xfId="423"/>
    <cellStyle name="Normal 17" xfId="424"/>
    <cellStyle name="Normal 18" xfId="425"/>
    <cellStyle name="Normal 19" xfId="426"/>
    <cellStyle name="Normal 19 3" xfId="427"/>
    <cellStyle name="Normal 2" xfId="428"/>
    <cellStyle name="Normal 2 10" xfId="429"/>
    <cellStyle name="Normal 2 11" xfId="430"/>
    <cellStyle name="Normal 2 12" xfId="431"/>
    <cellStyle name="Normal 2 13" xfId="432"/>
    <cellStyle name="Normal 2 14" xfId="433"/>
    <cellStyle name="Normal 2 15" xfId="434"/>
    <cellStyle name="Normal 2 16" xfId="435"/>
    <cellStyle name="Normal 2 17" xfId="436"/>
    <cellStyle name="Normal 2 18" xfId="437"/>
    <cellStyle name="Normal 2 19" xfId="438"/>
    <cellStyle name="Normal 2 2" xfId="439"/>
    <cellStyle name="Normal 2 2 2" xfId="440"/>
    <cellStyle name="Normal 2 2 3" xfId="441"/>
    <cellStyle name="Normal 2 2 4" xfId="442"/>
    <cellStyle name="Normal 2 2 5" xfId="443"/>
    <cellStyle name="Normal 2 2 6" xfId="444"/>
    <cellStyle name="Normal 2 2 7" xfId="445"/>
    <cellStyle name="Normal 2 2_Sheet1" xfId="446"/>
    <cellStyle name="Normal 2 3" xfId="447"/>
    <cellStyle name="Normal 2 3 2" xfId="448"/>
    <cellStyle name="Normal 2 3 3" xfId="449"/>
    <cellStyle name="Normal 2 3 4" xfId="450"/>
    <cellStyle name="Normal 2 3 5" xfId="451"/>
    <cellStyle name="Normal 2 3 6" xfId="452"/>
    <cellStyle name="Normal 2 3 7" xfId="453"/>
    <cellStyle name="Normal 2 4" xfId="454"/>
    <cellStyle name="Normal 2 5" xfId="455"/>
    <cellStyle name="Normal 2 6" xfId="456"/>
    <cellStyle name="Normal 2 7" xfId="457"/>
    <cellStyle name="Normal 2 8" xfId="458"/>
    <cellStyle name="Normal 2 9" xfId="459"/>
    <cellStyle name="Normal 2_1298 - Livestock 2010" xfId="460"/>
    <cellStyle name="Normal 20" xfId="461"/>
    <cellStyle name="Normal 21" xfId="462"/>
    <cellStyle name="Normal 22" xfId="463"/>
    <cellStyle name="Normal 3" xfId="464"/>
    <cellStyle name="Normal 3 2" xfId="465"/>
    <cellStyle name="Normal 3 2 2" xfId="466"/>
    <cellStyle name="Normal 3 3" xfId="467"/>
    <cellStyle name="Normal 3 3 2" xfId="468"/>
    <cellStyle name="Normal 3 3 2 2" xfId="469"/>
    <cellStyle name="Normal 3 3 2 2 2" xfId="470"/>
    <cellStyle name="Normal 3 3 2 2 3" xfId="471"/>
    <cellStyle name="Normal 3 3 2 2 4" xfId="472"/>
    <cellStyle name="Normal 3 3 2 2 5" xfId="473"/>
    <cellStyle name="Normal 3 3 2 3" xfId="474"/>
    <cellStyle name="Normal 3 3 2 4" xfId="475"/>
    <cellStyle name="Normal 3 3 2 5" xfId="476"/>
    <cellStyle name="Normal 3 3 2 6" xfId="477"/>
    <cellStyle name="Normal 3 3 3" xfId="478"/>
    <cellStyle name="Normal 3 3 3 2" xfId="479"/>
    <cellStyle name="Normal 3 3 3 3" xfId="480"/>
    <cellStyle name="Normal 3 3 3 4" xfId="481"/>
    <cellStyle name="Normal 3 3 3 5" xfId="482"/>
    <cellStyle name="Normal 3 3 4" xfId="483"/>
    <cellStyle name="Normal 3 3 4 2" xfId="484"/>
    <cellStyle name="Normal 3 3 5" xfId="485"/>
    <cellStyle name="Normal 3 3 5 2" xfId="486"/>
    <cellStyle name="Normal 3 3 6" xfId="487"/>
    <cellStyle name="Normal 3 3 7" xfId="488"/>
    <cellStyle name="Normal 3 3 7 2" xfId="489"/>
    <cellStyle name="Normal 3 3 8" xfId="490"/>
    <cellStyle name="Normal 3 3 9" xfId="491"/>
    <cellStyle name="Normal 3 4" xfId="492"/>
    <cellStyle name="Normal 3 5" xfId="493"/>
    <cellStyle name="Normal 3 6" xfId="494"/>
    <cellStyle name="Normal 3 7" xfId="495"/>
    <cellStyle name="Normal 3 8" xfId="496"/>
    <cellStyle name="Normal 3 9" xfId="497"/>
    <cellStyle name="Normal 3_Sheet1" xfId="498"/>
    <cellStyle name="Normal 4" xfId="499"/>
    <cellStyle name="Normal 4 2" xfId="500"/>
    <cellStyle name="Normal 4_Sheet1" xfId="501"/>
    <cellStyle name="Normal 5" xfId="502"/>
    <cellStyle name="Normal 5 2" xfId="503"/>
    <cellStyle name="Normal 5 2 2" xfId="504"/>
    <cellStyle name="Normal 5 2 2 2" xfId="505"/>
    <cellStyle name="Normal 5 3" xfId="506"/>
    <cellStyle name="Normal 5 4" xfId="507"/>
    <cellStyle name="Normal 5 4 2" xfId="508"/>
    <cellStyle name="Normal 5 5" xfId="509"/>
    <cellStyle name="Normal 5 6" xfId="510"/>
    <cellStyle name="Normal 5 7" xfId="511"/>
    <cellStyle name="Normal 5_2012 Project Sheet FSL(1)" xfId="512"/>
    <cellStyle name="Normal 6" xfId="513"/>
    <cellStyle name="Normal 6 2" xfId="514"/>
    <cellStyle name="Normal 6 2 2" xfId="515"/>
    <cellStyle name="Normal 6 2 3" xfId="516"/>
    <cellStyle name="Normal 6 2 4" xfId="517"/>
    <cellStyle name="Normal 6 2 5" xfId="518"/>
    <cellStyle name="Normal 6 2 6" xfId="519"/>
    <cellStyle name="Normal 6 3" xfId="520"/>
    <cellStyle name="Normal 6 4" xfId="521"/>
    <cellStyle name="Normal 6 5" xfId="522"/>
    <cellStyle name="Normal 6 6" xfId="523"/>
    <cellStyle name="Normal 6 7" xfId="524"/>
    <cellStyle name="Normal 6 8" xfId="525"/>
    <cellStyle name="Normal 6_2012 Project Sheet FSL(1)" xfId="526"/>
    <cellStyle name="Normal 7" xfId="527"/>
    <cellStyle name="Normal 7 2" xfId="528"/>
    <cellStyle name="Normal 7 2 2" xfId="529"/>
    <cellStyle name="Normal 7 2 3" xfId="530"/>
    <cellStyle name="Normal 7 2 4" xfId="531"/>
    <cellStyle name="Normal 7 2 5" xfId="532"/>
    <cellStyle name="Normal 7 3" xfId="533"/>
    <cellStyle name="Normal 7 4" xfId="534"/>
    <cellStyle name="Normal 7 5" xfId="535"/>
    <cellStyle name="Normal 7 6" xfId="536"/>
    <cellStyle name="Normal 8" xfId="537"/>
    <cellStyle name="Normal 8 2" xfId="538"/>
    <cellStyle name="Normal 8 2 2" xfId="539"/>
    <cellStyle name="Normal 8 2 3" xfId="540"/>
    <cellStyle name="Normal 8 2 4" xfId="541"/>
    <cellStyle name="Normal 8 2 5" xfId="542"/>
    <cellStyle name="Normal 8 3" xfId="543"/>
    <cellStyle name="Normal 8 4" xfId="544"/>
    <cellStyle name="Normal 8 5" xfId="545"/>
    <cellStyle name="Normal 8 6" xfId="546"/>
    <cellStyle name="Normal 8 7" xfId="547"/>
    <cellStyle name="Normal 9" xfId="548"/>
    <cellStyle name="Normal 9 2" xfId="549"/>
    <cellStyle name="Normal 9 3" xfId="550"/>
    <cellStyle name="Note 2" xfId="551"/>
    <cellStyle name="Note 2 2" xfId="552"/>
    <cellStyle name="Note 3" xfId="553"/>
    <cellStyle name="Note 4" xfId="554"/>
    <cellStyle name="Note 5" xfId="555"/>
    <cellStyle name="Note 6" xfId="556"/>
    <cellStyle name="Note 7" xfId="557"/>
    <cellStyle name="Note 8" xfId="558"/>
    <cellStyle name="Note 9" xfId="559"/>
    <cellStyle name="Notitie" xfId="560"/>
    <cellStyle name="Number" xfId="561"/>
    <cellStyle name="Number 10" xfId="562"/>
    <cellStyle name="Number 11" xfId="563"/>
    <cellStyle name="Number 12" xfId="564"/>
    <cellStyle name="Number 13" xfId="565"/>
    <cellStyle name="Number 14" xfId="566"/>
    <cellStyle name="Number 2" xfId="567"/>
    <cellStyle name="Number 3" xfId="568"/>
    <cellStyle name="Number 4" xfId="569"/>
    <cellStyle name="Number 5" xfId="570"/>
    <cellStyle name="Number 6" xfId="571"/>
    <cellStyle name="Number 7" xfId="572"/>
    <cellStyle name="Number 8" xfId="573"/>
    <cellStyle name="Number 9" xfId="574"/>
    <cellStyle name="Number_BLANK" xfId="575"/>
    <cellStyle name="Ongeldig" xfId="576"/>
    <cellStyle name="Output 2" xfId="577"/>
    <cellStyle name="Output 2 2" xfId="578"/>
    <cellStyle name="Output 3" xfId="579"/>
    <cellStyle name="Output 4" xfId="580"/>
    <cellStyle name="Output 5" xfId="581"/>
    <cellStyle name="Percent 2" xfId="582"/>
    <cellStyle name="Percent 2 10" xfId="583"/>
    <cellStyle name="Percent 2 11" xfId="584"/>
    <cellStyle name="Percent 2 12" xfId="585"/>
    <cellStyle name="Percent 2 13" xfId="586"/>
    <cellStyle name="Percent 2 14" xfId="587"/>
    <cellStyle name="Percent 2 15" xfId="588"/>
    <cellStyle name="Percent 2 16" xfId="589"/>
    <cellStyle name="Percent 2 2" xfId="590"/>
    <cellStyle name="Percent 2 3" xfId="591"/>
    <cellStyle name="Percent 2 4" xfId="592"/>
    <cellStyle name="Percent 2 5" xfId="593"/>
    <cellStyle name="Percent 2 6" xfId="594"/>
    <cellStyle name="Percent 2 7" xfId="595"/>
    <cellStyle name="Percent 2 8" xfId="596"/>
    <cellStyle name="Percent 2 9" xfId="597"/>
    <cellStyle name="Percent 2_Sheet1" xfId="598"/>
    <cellStyle name="Percent 3" xfId="599"/>
    <cellStyle name="Percent 3 2" xfId="600"/>
    <cellStyle name="Percent 3 3" xfId="601"/>
    <cellStyle name="Percent 3 4" xfId="602"/>
    <cellStyle name="Percent 3 5" xfId="603"/>
    <cellStyle name="Percent 3 6" xfId="604"/>
    <cellStyle name="Percent 3 7" xfId="605"/>
    <cellStyle name="Percent 3 8" xfId="606"/>
    <cellStyle name="Percent 4" xfId="607"/>
    <cellStyle name="Percent 4 2" xfId="608"/>
    <cellStyle name="Percent 4 3" xfId="609"/>
    <cellStyle name="Percent 4 4" xfId="610"/>
    <cellStyle name="Percent 4 5" xfId="611"/>
    <cellStyle name="Percent 4 6" xfId="612"/>
    <cellStyle name="Percent 4 7" xfId="613"/>
    <cellStyle name="Percent 5" xfId="614"/>
    <cellStyle name="Percent 5 2" xfId="615"/>
    <cellStyle name="Percent 5 2 2" xfId="616"/>
    <cellStyle name="Percent 5 2 3" xfId="617"/>
    <cellStyle name="Percent 5 2 4" xfId="618"/>
    <cellStyle name="Percent 5 2 5" xfId="619"/>
    <cellStyle name="Percent 5 3" xfId="620"/>
    <cellStyle name="Percent 5 4" xfId="621"/>
    <cellStyle name="Percent 5 5" xfId="622"/>
    <cellStyle name="Percent 5 6" xfId="623"/>
    <cellStyle name="Percent 6" xfId="624"/>
    <cellStyle name="Percent 7" xfId="625"/>
    <cellStyle name="Percent 8" xfId="626"/>
    <cellStyle name="Titel" xfId="627"/>
    <cellStyle name="Title 2" xfId="628"/>
    <cellStyle name="Title 2 2" xfId="629"/>
    <cellStyle name="Title 3" xfId="630"/>
    <cellStyle name="Title 4" xfId="631"/>
    <cellStyle name="Title 5" xfId="632"/>
    <cellStyle name="Totaal" xfId="633"/>
    <cellStyle name="Total 2" xfId="634"/>
    <cellStyle name="Total 2 2" xfId="635"/>
    <cellStyle name="Total 3" xfId="636"/>
    <cellStyle name="Total 4" xfId="637"/>
    <cellStyle name="Total 5" xfId="638"/>
    <cellStyle name="Uitvoer" xfId="639"/>
    <cellStyle name="Verklarende tekst" xfId="640"/>
    <cellStyle name="Waarschuwingstekst" xfId="641"/>
    <cellStyle name="Warning Text 2" xfId="642"/>
    <cellStyle name="Warning Text 2 2" xfId="643"/>
    <cellStyle name="Warning Text 3" xfId="644"/>
    <cellStyle name="Warning Text 4" xfId="645"/>
    <cellStyle name="Warning Text 5" xfId="646"/>
  </cellStyles>
  <dxfs count="0"/>
  <tableStyles count="0" defaultTableStyle="TableStyleMedium2" defaultPivotStyle="PivotStyleLight16"/>
  <colors>
    <mruColors>
      <color rgb="FFECF68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externalLink" Target="externalLinks/externalLink2.xml"/><Relationship Id="rId7"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externalLink" Target="externalLinks/externalLink5.xml"/><Relationship Id="rId5" Type="http://schemas.openxmlformats.org/officeDocument/2006/relationships/externalLink" Target="externalLinks/externalLink4.xml"/><Relationship Id="rId10" Type="http://schemas.openxmlformats.org/officeDocument/2006/relationships/calcChain" Target="calcChain.xml"/><Relationship Id="rId4" Type="http://schemas.openxmlformats.org/officeDocument/2006/relationships/externalLink" Target="externalLinks/externalLink3.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26938</xdr:colOff>
      <xdr:row>1</xdr:row>
      <xdr:rowOff>86285</xdr:rowOff>
    </xdr:from>
    <xdr:to>
      <xdr:col>2</xdr:col>
      <xdr:colOff>891540</xdr:colOff>
      <xdr:row>2</xdr:row>
      <xdr:rowOff>480103</xdr:rowOff>
    </xdr:to>
    <xdr:pic>
      <xdr:nvPicPr>
        <xdr:cNvPr id="4" name="Picture 3"/>
        <xdr:cNvPicPr>
          <a:picLocks noChangeAspect="1"/>
        </xdr:cNvPicPr>
      </xdr:nvPicPr>
      <xdr:blipFill>
        <a:blip xmlns:r="http://schemas.openxmlformats.org/officeDocument/2006/relationships" r:embed="rId1"/>
        <a:stretch>
          <a:fillRect/>
        </a:stretch>
      </xdr:blipFill>
      <xdr:spPr>
        <a:xfrm>
          <a:off x="247918" y="307265"/>
          <a:ext cx="2419082" cy="896738"/>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User/AppData/Roaming/Microsoft/Excel/BUDGETS/Transitional%20Oct%2022%20edits.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Users/User/AppData/Local/Microsoft/Windows/Temporary%20Internet%20Files/Content.Outlook/74LOCMV9/Transitional%20Oct%2022%20edits.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Liberia%202014-2016/Liberia%20Logistics/Procurement%20Forms,%20Trackers,%20Reports/Greece%20Logs/Liberia%20Logistics/Monrovia%20Logistics/Monrovia%20Procurement%20Tracker/Procurement%20Tracker%208.28.15.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SP%20N%20Sudan/WFP/SP-FLA%20BUDGET%20%20Jan-June%202008.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Users/User/Documents/Book1.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399 12 (2)"/>
      <sheetName val="4482 12"/>
      <sheetName val="4482 12 Budget Narrative"/>
      <sheetName val="2084 11"/>
      <sheetName val="2084 12"/>
      <sheetName val="2084 12 Budget Narrative"/>
      <sheetName val="399 11"/>
      <sheetName val="399 12"/>
      <sheetName val="399 12 Budget Narrative"/>
      <sheetName val="Calculation Combo"/>
      <sheetName val="Object Summary"/>
      <sheetName val="DV"/>
      <sheetName val="Sheet2"/>
      <sheetName val="Sheet1"/>
      <sheetName val="Active Projects"/>
      <sheetName val="Speedkeys Alternative"/>
      <sheetName val="Speedkeys"/>
      <sheetName val="Options"/>
    </sheetNames>
    <sheetDataSet>
      <sheetData sheetId="0">
        <row r="1">
          <cell r="A1" t="str">
            <v>Nairobi 2011 2084 11</v>
          </cell>
        </row>
      </sheetData>
      <sheetData sheetId="1">
        <row r="1">
          <cell r="A1" t="str">
            <v>Nairobi 2011 2084 11</v>
          </cell>
        </row>
      </sheetData>
      <sheetData sheetId="2">
        <row r="1">
          <cell r="A1" t="str">
            <v>Nairobi 2011 2084 11</v>
          </cell>
        </row>
      </sheetData>
      <sheetData sheetId="3">
        <row r="1">
          <cell r="A1" t="str">
            <v>Nairobi 2011 2084 11</v>
          </cell>
        </row>
        <row r="2">
          <cell r="A2" t="str">
            <v>2084 11 - Sudan - Kauda Agroforestry to 2084 10 - Sudan - Kauda Enviromental Agro Forestry Project</v>
          </cell>
        </row>
        <row r="3">
          <cell r="A3" t="str">
            <v>2084 11 - Sudan - Nuba Environmental Education IHQ 11 to 2084 10 - 10 Environmental Education IHQ</v>
          </cell>
        </row>
        <row r="4">
          <cell r="A4" t="str">
            <v>Budget Dates: 1/1/2011 to 12/31/2011</v>
          </cell>
        </row>
        <row r="5">
          <cell r="A5" t="str">
            <v>Through 31 August 2011</v>
          </cell>
        </row>
        <row r="7">
          <cell r="A7" t="str">
            <v>Object</v>
          </cell>
          <cell r="B7" t="str">
            <v>Object Description</v>
          </cell>
          <cell r="C7" t="str">
            <v>2010 Budget</v>
          </cell>
          <cell r="D7" t="str">
            <v>2010 Total Expenses</v>
          </cell>
          <cell r="E7" t="str">
            <v>% Total 2010 Budget</v>
          </cell>
          <cell r="F7" t="str">
            <v>2011 Budget</v>
          </cell>
          <cell r="G7" t="str">
            <v>Actual Jan-11</v>
          </cell>
          <cell r="H7" t="str">
            <v>Actual Feb-11</v>
          </cell>
          <cell r="I7" t="str">
            <v>Actual Mar-11</v>
          </cell>
          <cell r="J7" t="str">
            <v>Actual Apr-11</v>
          </cell>
          <cell r="K7" t="str">
            <v>Actual May-11</v>
          </cell>
          <cell r="L7" t="str">
            <v>Actual Jun-11</v>
          </cell>
          <cell r="M7" t="str">
            <v>Actual Jul-11</v>
          </cell>
          <cell r="N7" t="str">
            <v>Actual Aug-11</v>
          </cell>
          <cell r="O7" t="str">
            <v>Est'd Sep-11</v>
          </cell>
          <cell r="P7" t="str">
            <v>Est'd Oct-11</v>
          </cell>
          <cell r="Q7" t="str">
            <v>Est'd Nov-11</v>
          </cell>
          <cell r="R7" t="str">
            <v>Est'd Dec-11</v>
          </cell>
          <cell r="S7" t="str">
            <v>2011 Est'd Total Expenses</v>
          </cell>
          <cell r="T7" t="str">
            <v>% Total 2011 Budget</v>
          </cell>
          <cell r="U7" t="str">
            <v>% spending increase 2010 to 2011</v>
          </cell>
          <cell r="V7" t="str">
            <v>Proposed 2012 Budget</v>
          </cell>
          <cell r="W7" t="str">
            <v>Actual Variance 2012 Budget vs 2011 Budget</v>
          </cell>
          <cell r="X7" t="str">
            <v>% Variance 2012 Budget vs 2011 Budget</v>
          </cell>
          <cell r="Y7" t="str">
            <v>Actual Variance 2012 Budget vs 2011 Expenses</v>
          </cell>
          <cell r="Z7" t="str">
            <v>% Variance 2012 Budget vs 2011 Expenses</v>
          </cell>
          <cell r="AA7" t="str">
            <v>Explanation &amp; Comments</v>
          </cell>
          <cell r="AB7" t="str">
            <v>IHQ Comments</v>
          </cell>
        </row>
        <row r="8">
          <cell r="A8" t="str">
            <v>61001</v>
          </cell>
          <cell r="B8" t="str">
            <v>Grants to Organizations – International</v>
          </cell>
        </row>
        <row r="9">
          <cell r="A9" t="str">
            <v>61040</v>
          </cell>
          <cell r="B9" t="str">
            <v>Grants to Individuals – International</v>
          </cell>
        </row>
        <row r="10">
          <cell r="A10" t="str">
            <v>61350</v>
          </cell>
          <cell r="B10" t="str">
            <v>Microfinance Loans &amp; Repayments</v>
          </cell>
        </row>
        <row r="11">
          <cell r="A11" t="str">
            <v>61500</v>
          </cell>
          <cell r="B11" t="str">
            <v>Emergency Shelter Materials</v>
          </cell>
        </row>
        <row r="12">
          <cell r="A12" t="str">
            <v>61530</v>
          </cell>
          <cell r="B12" t="str">
            <v>Non-Food Relief Items</v>
          </cell>
        </row>
        <row r="13">
          <cell r="A13" t="str">
            <v>61550</v>
          </cell>
          <cell r="B13" t="str">
            <v>Tools for Evangelism</v>
          </cell>
        </row>
        <row r="14">
          <cell r="A14" t="str">
            <v>62000</v>
          </cell>
          <cell r="B14" t="str">
            <v>Emergency Food</v>
          </cell>
        </row>
        <row r="15">
          <cell r="A15" t="str">
            <v>62005</v>
          </cell>
          <cell r="B15" t="str">
            <v>Emergency Water</v>
          </cell>
        </row>
        <row r="16">
          <cell r="A16" t="str">
            <v>62010</v>
          </cell>
          <cell r="B16" t="str">
            <v>Non Emergency Food and Water</v>
          </cell>
        </row>
        <row r="17">
          <cell r="A17" t="str">
            <v>62500</v>
          </cell>
          <cell r="B17" t="str">
            <v>Medical Materials, Equipment &amp; Supplies</v>
          </cell>
        </row>
        <row r="18">
          <cell r="A18" t="str">
            <v>62510</v>
          </cell>
          <cell r="B18" t="str">
            <v>Medicine</v>
          </cell>
        </row>
        <row r="19">
          <cell r="A19" t="str">
            <v>62600</v>
          </cell>
          <cell r="B19" t="str">
            <v>Project Materials &amp; Supplies</v>
          </cell>
        </row>
        <row r="20">
          <cell r="A20" t="str">
            <v>62650</v>
          </cell>
          <cell r="B20" t="str">
            <v>School Furnishings &amp;Supplies</v>
          </cell>
        </row>
        <row r="21">
          <cell r="A21" t="str">
            <v>62655</v>
          </cell>
          <cell r="B21" t="str">
            <v>Church Furnishings &amp; Supplies</v>
          </cell>
        </row>
        <row r="22">
          <cell r="A22" t="str">
            <v>62657</v>
          </cell>
          <cell r="B22" t="str">
            <v>Other Furnishings</v>
          </cell>
        </row>
        <row r="23">
          <cell r="A23" t="str">
            <v>63000</v>
          </cell>
          <cell r="B23" t="str">
            <v>Bibles, Christian Literature &amp; Materials</v>
          </cell>
        </row>
        <row r="24">
          <cell r="A24" t="str">
            <v>63010</v>
          </cell>
          <cell r="B24" t="str">
            <v>Training Costs</v>
          </cell>
        </row>
        <row r="25">
          <cell r="A25" t="str">
            <v>63100</v>
          </cell>
          <cell r="B25" t="str">
            <v>Promotional Costs</v>
          </cell>
        </row>
        <row r="26">
          <cell r="A26" t="str">
            <v>63200</v>
          </cell>
          <cell r="B26" t="str">
            <v>Beneficiary Transportaion</v>
          </cell>
        </row>
        <row r="27">
          <cell r="A27" t="str">
            <v>63300</v>
          </cell>
          <cell r="B27" t="str">
            <v>Assessment, Monitoring &amp; Evaluation</v>
          </cell>
        </row>
        <row r="28">
          <cell r="A28" t="str">
            <v>63500</v>
          </cell>
          <cell r="B28" t="str">
            <v>Cargo Shipment/Transport - Air</v>
          </cell>
        </row>
        <row r="29">
          <cell r="A29" t="str">
            <v>63510</v>
          </cell>
          <cell r="B29" t="str">
            <v>Cargo Shipment/Transport - Ocean</v>
          </cell>
        </row>
        <row r="30">
          <cell r="A30" t="str">
            <v>63515</v>
          </cell>
          <cell r="B30" t="str">
            <v>Cargo Shipment/Transport - Ground</v>
          </cell>
        </row>
        <row r="31">
          <cell r="A31" t="str">
            <v>64000</v>
          </cell>
          <cell r="B31" t="str">
            <v>Agricultural Costs</v>
          </cell>
        </row>
        <row r="32">
          <cell r="A32" t="str">
            <v>64100</v>
          </cell>
          <cell r="B32" t="str">
            <v>Livestock/Animals Costs</v>
          </cell>
        </row>
        <row r="33">
          <cell r="A33" t="str">
            <v>64500</v>
          </cell>
          <cell r="B33" t="str">
            <v>Water Filter Costs</v>
          </cell>
        </row>
        <row r="34">
          <cell r="A34" t="str">
            <v>64510</v>
          </cell>
          <cell r="B34" t="str">
            <v>Water System Costs</v>
          </cell>
        </row>
        <row r="35">
          <cell r="A35" t="str">
            <v>64520</v>
          </cell>
          <cell r="B35" t="str">
            <v>Sanitation &amp; Hygiene</v>
          </cell>
        </row>
        <row r="36">
          <cell r="A36" t="str">
            <v>65000</v>
          </cell>
          <cell r="B36" t="str">
            <v>Equipment Purchases</v>
          </cell>
        </row>
        <row r="37">
          <cell r="A37" t="str">
            <v>65005</v>
          </cell>
          <cell r="B37" t="str">
            <v>Vehicle Purchases</v>
          </cell>
        </row>
        <row r="38">
          <cell r="A38" t="str">
            <v>65150</v>
          </cell>
          <cell r="B38" t="str">
            <v>Construction Materials</v>
          </cell>
        </row>
        <row r="39">
          <cell r="A39" t="str">
            <v>65155</v>
          </cell>
          <cell r="B39" t="str">
            <v>Construction Tools, Supplies, &amp; Equipment</v>
          </cell>
        </row>
        <row r="40">
          <cell r="A40" t="str">
            <v>65165</v>
          </cell>
          <cell r="B40" t="str">
            <v>Sub-contractor Services</v>
          </cell>
        </row>
        <row r="41">
          <cell r="A41" t="str">
            <v>65170</v>
          </cell>
          <cell r="B41" t="str">
            <v>Construction Service Agreements</v>
          </cell>
        </row>
        <row r="42">
          <cell r="A42" t="str">
            <v>66100</v>
          </cell>
          <cell r="B42" t="str">
            <v>Ministry Gifts</v>
          </cell>
        </row>
        <row r="43">
          <cell r="A43" t="str">
            <v>72100</v>
          </cell>
          <cell r="B43" t="str">
            <v>Payroll - Other</v>
          </cell>
        </row>
        <row r="44">
          <cell r="A44" t="str">
            <v>72101</v>
          </cell>
          <cell r="B44" t="str">
            <v>Payroll - Security</v>
          </cell>
        </row>
        <row r="45">
          <cell r="A45" t="str">
            <v>72102</v>
          </cell>
          <cell r="B45" t="str">
            <v>Payroll - Housekeeping</v>
          </cell>
        </row>
        <row r="46">
          <cell r="A46" t="str">
            <v>72103</v>
          </cell>
          <cell r="B46" t="str">
            <v>Payroll - Administrative</v>
          </cell>
        </row>
        <row r="47">
          <cell r="A47" t="str">
            <v>72104</v>
          </cell>
          <cell r="B47" t="str">
            <v>Payroll - Logistics</v>
          </cell>
        </row>
        <row r="48">
          <cell r="A48" t="str">
            <v>72105</v>
          </cell>
          <cell r="B48" t="str">
            <v>Payroll - Interpreters</v>
          </cell>
        </row>
        <row r="49">
          <cell r="A49" t="str">
            <v>72106</v>
          </cell>
          <cell r="B49" t="str">
            <v>Payroll - Drivers</v>
          </cell>
        </row>
        <row r="50">
          <cell r="A50" t="str">
            <v>72107</v>
          </cell>
          <cell r="B50" t="str">
            <v>Payroll - Medical Staff</v>
          </cell>
        </row>
        <row r="51">
          <cell r="A51" t="str">
            <v>72108</v>
          </cell>
          <cell r="B51" t="str">
            <v>Payroll - Project Manager/Supervisor</v>
          </cell>
        </row>
        <row r="52">
          <cell r="A52" t="str">
            <v>72109</v>
          </cell>
          <cell r="B52" t="str">
            <v>Payroll - Trainer/Teacher</v>
          </cell>
        </row>
        <row r="53">
          <cell r="A53" t="str">
            <v>72110</v>
          </cell>
          <cell r="B53" t="str">
            <v>Payroll - General Labor</v>
          </cell>
        </row>
        <row r="54">
          <cell r="A54" t="str">
            <v>72111</v>
          </cell>
          <cell r="B54" t="str">
            <v>Payroll - Ministerial</v>
          </cell>
        </row>
        <row r="55">
          <cell r="A55" t="str">
            <v>72112</v>
          </cell>
          <cell r="B55" t="str">
            <v>Payroll - Skilled Labor</v>
          </cell>
        </row>
        <row r="56">
          <cell r="A56" t="str">
            <v>72200</v>
          </cell>
          <cell r="B56" t="str">
            <v>Non Payroll - Contract/Temporary Labor</v>
          </cell>
        </row>
        <row r="57">
          <cell r="A57" t="str">
            <v>72230</v>
          </cell>
          <cell r="B57" t="str">
            <v>Non - Payroll - Contracted Service for Security</v>
          </cell>
        </row>
        <row r="58">
          <cell r="A58" t="str">
            <v>72600</v>
          </cell>
          <cell r="B58" t="str">
            <v>National Staff Nontaxable Benefits</v>
          </cell>
        </row>
        <row r="59">
          <cell r="A59" t="str">
            <v>72601</v>
          </cell>
          <cell r="B59" t="str">
            <v>National Staff Taxable Benefits</v>
          </cell>
        </row>
        <row r="60">
          <cell r="A60" t="str">
            <v>72602</v>
          </cell>
          <cell r="B60" t="str">
            <v>Payroll Taxes</v>
          </cell>
        </row>
        <row r="61">
          <cell r="A61" t="str">
            <v>72717</v>
          </cell>
          <cell r="B61" t="str">
            <v>Ex-pat Nontaxable Benefits</v>
          </cell>
        </row>
        <row r="62">
          <cell r="A62" t="str">
            <v>72901</v>
          </cell>
          <cell r="B62" t="str">
            <v>Ex-pat Taxable Benefits</v>
          </cell>
        </row>
        <row r="63">
          <cell r="A63" t="str">
            <v>72970</v>
          </cell>
          <cell r="B63" t="str">
            <v>Employee Recruitment</v>
          </cell>
        </row>
        <row r="64">
          <cell r="A64" t="str">
            <v>73200</v>
          </cell>
          <cell r="B64" t="str">
            <v>Conferences/Meetings</v>
          </cell>
        </row>
        <row r="65">
          <cell r="A65" t="str">
            <v>73405</v>
          </cell>
          <cell r="B65" t="str">
            <v>Continuing Education</v>
          </cell>
        </row>
        <row r="66">
          <cell r="A66" t="str">
            <v>73502</v>
          </cell>
          <cell r="B66" t="str">
            <v>Vehicle - Maintenance, Equip &amp; Supplies</v>
          </cell>
        </row>
        <row r="67">
          <cell r="A67" t="str">
            <v>73503</v>
          </cell>
          <cell r="B67" t="str">
            <v>Vehicle - Fuel</v>
          </cell>
        </row>
        <row r="68">
          <cell r="A68" t="str">
            <v>73504</v>
          </cell>
          <cell r="B68" t="str">
            <v>Vehicle - Insurance</v>
          </cell>
        </row>
        <row r="69">
          <cell r="A69" t="str">
            <v>73551</v>
          </cell>
          <cell r="B69" t="str">
            <v>Aircraft - Maintenance</v>
          </cell>
        </row>
        <row r="70">
          <cell r="A70" t="str">
            <v>73552</v>
          </cell>
          <cell r="B70" t="str">
            <v>Aircraft - Fuel</v>
          </cell>
        </row>
        <row r="71">
          <cell r="A71" t="str">
            <v>73553</v>
          </cell>
          <cell r="B71" t="str">
            <v>Aircraft - Equipment &amp; Supplies</v>
          </cell>
        </row>
        <row r="72">
          <cell r="A72" t="str">
            <v>73554</v>
          </cell>
          <cell r="B72" t="str">
            <v>Aircraft - Insurance</v>
          </cell>
        </row>
        <row r="73">
          <cell r="A73" t="str">
            <v>73555</v>
          </cell>
          <cell r="B73" t="str">
            <v>Aircraft - Rentals</v>
          </cell>
        </row>
        <row r="74">
          <cell r="A74" t="str">
            <v>73556</v>
          </cell>
          <cell r="B74" t="str">
            <v>Aircraft - Miscellaneous</v>
          </cell>
        </row>
        <row r="75">
          <cell r="A75" t="str">
            <v>73571</v>
          </cell>
          <cell r="B75" t="str">
            <v>Travel - Airfare</v>
          </cell>
        </row>
        <row r="76">
          <cell r="A76" t="str">
            <v>73572</v>
          </cell>
          <cell r="B76" t="str">
            <v>Travel - Lodging</v>
          </cell>
        </row>
        <row r="77">
          <cell r="A77" t="str">
            <v>73573</v>
          </cell>
          <cell r="B77" t="str">
            <v>Travel - Mileage</v>
          </cell>
        </row>
        <row r="78">
          <cell r="A78" t="str">
            <v>73574</v>
          </cell>
          <cell r="B78" t="str">
            <v>Travel - Meals</v>
          </cell>
        </row>
        <row r="79">
          <cell r="A79" t="str">
            <v>73575</v>
          </cell>
          <cell r="B79" t="str">
            <v>Travel - Insurance</v>
          </cell>
        </row>
        <row r="80">
          <cell r="A80" t="str">
            <v>73576</v>
          </cell>
          <cell r="B80" t="str">
            <v>Travel - Other</v>
          </cell>
        </row>
        <row r="81">
          <cell r="A81" t="str">
            <v>73577</v>
          </cell>
          <cell r="B81" t="str">
            <v>Travel - Ground &amp; Water</v>
          </cell>
        </row>
        <row r="82">
          <cell r="A82" t="str">
            <v>73702</v>
          </cell>
          <cell r="B82" t="str">
            <v>Uniforms &amp; Clothing</v>
          </cell>
        </row>
        <row r="83">
          <cell r="A83" t="str">
            <v>73705</v>
          </cell>
          <cell r="B83" t="str">
            <v>Warehouse Equipment &amp; Supplies</v>
          </cell>
        </row>
        <row r="84">
          <cell r="A84" t="str">
            <v>73706</v>
          </cell>
          <cell r="B84" t="str">
            <v>House Equipment &amp; Supplies</v>
          </cell>
        </row>
        <row r="85">
          <cell r="A85" t="str">
            <v>73720</v>
          </cell>
          <cell r="B85" t="str">
            <v>Office Equipment</v>
          </cell>
        </row>
        <row r="86">
          <cell r="A86" t="str">
            <v>73725</v>
          </cell>
          <cell r="B86" t="str">
            <v>Office Supplies</v>
          </cell>
        </row>
        <row r="87">
          <cell r="A87" t="str">
            <v>73730</v>
          </cell>
          <cell r="B87" t="str">
            <v>Office Furniture</v>
          </cell>
        </row>
        <row r="88">
          <cell r="A88" t="str">
            <v>74101</v>
          </cell>
          <cell r="B88" t="str">
            <v>Local Landline Telephone Service</v>
          </cell>
        </row>
        <row r="89">
          <cell r="A89" t="str">
            <v>74103</v>
          </cell>
          <cell r="B89" t="str">
            <v>Wireless Communications</v>
          </cell>
        </row>
        <row r="90">
          <cell r="A90" t="str">
            <v>74104</v>
          </cell>
          <cell r="B90" t="str">
            <v>Internet Access</v>
          </cell>
        </row>
        <row r="91">
          <cell r="A91" t="str">
            <v>74106</v>
          </cell>
          <cell r="B91" t="str">
            <v>Satellite Phone</v>
          </cell>
        </row>
        <row r="92">
          <cell r="A92" t="str">
            <v>74301</v>
          </cell>
          <cell r="B92" t="str">
            <v>Postage/Freight - Regular</v>
          </cell>
        </row>
        <row r="93">
          <cell r="A93" t="str">
            <v>74302</v>
          </cell>
          <cell r="B93" t="str">
            <v>Postage/Freight - Expedited</v>
          </cell>
        </row>
        <row r="94">
          <cell r="A94" t="str">
            <v>74700</v>
          </cell>
          <cell r="B94" t="str">
            <v>Membership, Dues, Fees</v>
          </cell>
        </row>
        <row r="95">
          <cell r="A95" t="str">
            <v>74800</v>
          </cell>
          <cell r="B95" t="str">
            <v>Professional Fees/Services</v>
          </cell>
        </row>
        <row r="96">
          <cell r="A96" t="str">
            <v>74900</v>
          </cell>
          <cell r="B96" t="str">
            <v>Publications/Subscriptions</v>
          </cell>
        </row>
        <row r="97">
          <cell r="A97" t="str">
            <v>75101</v>
          </cell>
          <cell r="B97" t="str">
            <v>Business Meals - Non Travel</v>
          </cell>
        </row>
        <row r="98">
          <cell r="A98" t="str">
            <v>75103</v>
          </cell>
          <cell r="B98" t="str">
            <v>Food Purchases - Ex-pat Staff</v>
          </cell>
        </row>
        <row r="99">
          <cell r="A99" t="str">
            <v>75104</v>
          </cell>
          <cell r="B99" t="str">
            <v>Kitchen Equipment and Supplies</v>
          </cell>
        </row>
        <row r="100">
          <cell r="A100" t="str">
            <v>75105</v>
          </cell>
          <cell r="B100" t="str">
            <v>Food Purchases - Staff</v>
          </cell>
        </row>
        <row r="101">
          <cell r="A101" t="str">
            <v>76101</v>
          </cell>
          <cell r="B101" t="str">
            <v>Rent/Lease Expense - House</v>
          </cell>
        </row>
        <row r="102">
          <cell r="A102" t="str">
            <v>76102</v>
          </cell>
          <cell r="B102" t="str">
            <v>Rent/Lease Expense - Office &amp; Warehouse</v>
          </cell>
        </row>
        <row r="103">
          <cell r="A103" t="str">
            <v>76103</v>
          </cell>
          <cell r="B103" t="str">
            <v>Temporary Facilities</v>
          </cell>
        </row>
        <row r="104">
          <cell r="A104" t="str">
            <v>76120</v>
          </cell>
          <cell r="B104" t="str">
            <v>Building Maintenance</v>
          </cell>
        </row>
        <row r="105">
          <cell r="A105" t="str">
            <v>76122</v>
          </cell>
          <cell r="B105" t="str">
            <v>Property &amp; Grounds Supplies</v>
          </cell>
        </row>
        <row r="106">
          <cell r="A106" t="str">
            <v>76130</v>
          </cell>
          <cell r="B106" t="str">
            <v>Groundskeeping Services</v>
          </cell>
        </row>
        <row r="107">
          <cell r="A107" t="str">
            <v>76135</v>
          </cell>
          <cell r="B107" t="str">
            <v>Facility Moving Expenses</v>
          </cell>
        </row>
        <row r="108">
          <cell r="A108" t="str">
            <v>76140</v>
          </cell>
          <cell r="B108" t="str">
            <v>Electricity</v>
          </cell>
        </row>
        <row r="109">
          <cell r="A109" t="str">
            <v>76141</v>
          </cell>
          <cell r="B109" t="str">
            <v>Gas &amp; Oil</v>
          </cell>
        </row>
        <row r="110">
          <cell r="A110" t="str">
            <v>76142</v>
          </cell>
          <cell r="B110" t="str">
            <v>Propane</v>
          </cell>
        </row>
        <row r="111">
          <cell r="A111" t="str">
            <v>76143</v>
          </cell>
          <cell r="B111" t="str">
            <v>Water &amp; Sewer</v>
          </cell>
        </row>
        <row r="112">
          <cell r="A112" t="str">
            <v>76144</v>
          </cell>
          <cell r="B112" t="str">
            <v>Security Systems</v>
          </cell>
        </row>
        <row r="113">
          <cell r="A113" t="str">
            <v>76145</v>
          </cell>
          <cell r="B113" t="str">
            <v>Generator Expenses</v>
          </cell>
        </row>
        <row r="114">
          <cell r="A114" t="str">
            <v>76146</v>
          </cell>
          <cell r="B114" t="str">
            <v>Trash Removal</v>
          </cell>
        </row>
        <row r="115">
          <cell r="A115" t="str">
            <v>76147</v>
          </cell>
          <cell r="B115" t="str">
            <v>Cable TV &amp; Satellite</v>
          </cell>
        </row>
        <row r="116">
          <cell r="A116" t="str">
            <v>76150</v>
          </cell>
          <cell r="B116" t="str">
            <v>Property Insurance</v>
          </cell>
        </row>
        <row r="117">
          <cell r="A117" t="str">
            <v>76500</v>
          </cell>
          <cell r="B117" t="str">
            <v>Taxes (Non-Payroll)</v>
          </cell>
        </row>
        <row r="118">
          <cell r="A118" t="str">
            <v>76600</v>
          </cell>
          <cell r="B118" t="str">
            <v>Equipment Rental</v>
          </cell>
        </row>
        <row r="119">
          <cell r="A119" t="str">
            <v>76601</v>
          </cell>
          <cell r="B119" t="str">
            <v>Equipment Maintenance &amp; Repair</v>
          </cell>
        </row>
        <row r="120">
          <cell r="A120" t="str">
            <v>77100</v>
          </cell>
          <cell r="B120" t="str">
            <v>Non-Employee Honoraria</v>
          </cell>
        </row>
        <row r="121">
          <cell r="A121" t="str">
            <v>77300</v>
          </cell>
          <cell r="B121" t="str">
            <v>Miscellaneous</v>
          </cell>
        </row>
        <row r="122">
          <cell r="A122" t="str">
            <v>77330</v>
          </cell>
          <cell r="B122" t="str">
            <v>Bank Charges</v>
          </cell>
        </row>
        <row r="123">
          <cell r="A123" t="str">
            <v>77350</v>
          </cell>
          <cell r="B123" t="str">
            <v>Currency Gain/Loss</v>
          </cell>
        </row>
        <row r="126">
          <cell r="B126" t="str">
            <v>Totals:</v>
          </cell>
        </row>
      </sheetData>
      <sheetData sheetId="4">
        <row r="1">
          <cell r="A1" t="str">
            <v>Nairobi 2011 2084 11</v>
          </cell>
        </row>
      </sheetData>
      <sheetData sheetId="5">
        <row r="1">
          <cell r="A1" t="str">
            <v>Nairobi 2011 399 11</v>
          </cell>
        </row>
      </sheetData>
      <sheetData sheetId="6">
        <row r="1">
          <cell r="A1" t="str">
            <v>Nairobi 2011 399 11</v>
          </cell>
        </row>
        <row r="2">
          <cell r="A2" t="str">
            <v>399 11 - Sudan - Kurmuk Hospital to 399 10 - Sudan - Kurmuk Hospital</v>
          </cell>
        </row>
        <row r="3">
          <cell r="A3" t="str">
            <v>399 11 - South Sudan -  Kurmuk Hospital  IHQ 11 to 399 10 - 10 Kurmuk Hospital IHQ</v>
          </cell>
        </row>
        <row r="4">
          <cell r="A4" t="str">
            <v>Budget Dates: 1/1/2011 to 12/31/2011</v>
          </cell>
        </row>
        <row r="5">
          <cell r="A5" t="str">
            <v>Through 31 August 2011</v>
          </cell>
        </row>
        <row r="7">
          <cell r="A7" t="str">
            <v>Object</v>
          </cell>
          <cell r="B7" t="str">
            <v>Object Description</v>
          </cell>
          <cell r="C7" t="str">
            <v>2010 Budget</v>
          </cell>
          <cell r="D7" t="str">
            <v>2010 Total Expenses</v>
          </cell>
          <cell r="E7" t="str">
            <v>% Total 2010 Budget</v>
          </cell>
          <cell r="F7" t="str">
            <v>2011 Budget</v>
          </cell>
          <cell r="G7" t="str">
            <v>Actual Jan-11</v>
          </cell>
          <cell r="H7" t="str">
            <v>Actual Feb-11</v>
          </cell>
          <cell r="I7" t="str">
            <v>Actual Mar-11</v>
          </cell>
          <cell r="J7" t="str">
            <v>Actual Apr-11</v>
          </cell>
          <cell r="K7" t="str">
            <v>Actual May-11</v>
          </cell>
          <cell r="L7" t="str">
            <v>Actual Jun-11</v>
          </cell>
          <cell r="M7" t="str">
            <v>Actual Jul-11</v>
          </cell>
          <cell r="N7" t="str">
            <v>Actual Aug-11</v>
          </cell>
          <cell r="O7" t="str">
            <v>Est'd Sep-11</v>
          </cell>
          <cell r="P7" t="str">
            <v>Est'd Oct-11</v>
          </cell>
          <cell r="Q7" t="str">
            <v>Est'd Nov-11</v>
          </cell>
          <cell r="R7" t="str">
            <v>Est'd Dec-11</v>
          </cell>
          <cell r="S7" t="str">
            <v>2011 Est'd Total Expenses</v>
          </cell>
          <cell r="T7" t="str">
            <v>% Total 2011 Budget</v>
          </cell>
          <cell r="U7" t="str">
            <v>% spending increase 2010 to 2011</v>
          </cell>
          <cell r="V7" t="str">
            <v>Proposed 2012 Budget</v>
          </cell>
          <cell r="W7" t="str">
            <v>Actual Variance 2012 Budget vs 2011 Budget</v>
          </cell>
          <cell r="X7" t="str">
            <v>% Variance 2012 Budget vs 2011 Budget</v>
          </cell>
          <cell r="Y7" t="str">
            <v>Actual Variance 2012 Budget vs 2011 Expenses</v>
          </cell>
          <cell r="Z7" t="str">
            <v>% Variance 2012 Budget vs 2011 Expenses</v>
          </cell>
          <cell r="AA7" t="str">
            <v>Explanation &amp; Comments</v>
          </cell>
          <cell r="AB7" t="str">
            <v>IHQ Comments</v>
          </cell>
        </row>
        <row r="8">
          <cell r="A8" t="str">
            <v>61001</v>
          </cell>
          <cell r="B8" t="str">
            <v>Grants to Organizations – International</v>
          </cell>
        </row>
        <row r="9">
          <cell r="A9" t="str">
            <v>61040</v>
          </cell>
          <cell r="B9" t="str">
            <v>Grants to Individuals – International</v>
          </cell>
        </row>
        <row r="10">
          <cell r="A10" t="str">
            <v>61350</v>
          </cell>
          <cell r="B10" t="str">
            <v>Microfinance Loans &amp; Repayments</v>
          </cell>
        </row>
        <row r="11">
          <cell r="A11" t="str">
            <v>61500</v>
          </cell>
          <cell r="B11" t="str">
            <v>Emergency Shelter Materials</v>
          </cell>
        </row>
        <row r="12">
          <cell r="A12" t="str">
            <v>61530</v>
          </cell>
          <cell r="B12" t="str">
            <v>Non-Food Relief Items</v>
          </cell>
        </row>
        <row r="13">
          <cell r="A13" t="str">
            <v>61550</v>
          </cell>
          <cell r="B13" t="str">
            <v>Tools for Evangelism</v>
          </cell>
        </row>
        <row r="14">
          <cell r="A14" t="str">
            <v>62000</v>
          </cell>
          <cell r="B14" t="str">
            <v>Emergency Food</v>
          </cell>
        </row>
        <row r="15">
          <cell r="A15" t="str">
            <v>62005</v>
          </cell>
          <cell r="B15" t="str">
            <v>Emergency Water</v>
          </cell>
        </row>
        <row r="16">
          <cell r="A16" t="str">
            <v>62010</v>
          </cell>
          <cell r="B16" t="str">
            <v>Non Emergency Food and Water</v>
          </cell>
        </row>
        <row r="17">
          <cell r="A17" t="str">
            <v>62500</v>
          </cell>
          <cell r="B17" t="str">
            <v>Medical Materials, Equipment &amp; Supplies</v>
          </cell>
        </row>
        <row r="18">
          <cell r="A18" t="str">
            <v>62510</v>
          </cell>
          <cell r="B18" t="str">
            <v>Medicine</v>
          </cell>
        </row>
        <row r="19">
          <cell r="A19" t="str">
            <v>62600</v>
          </cell>
          <cell r="B19" t="str">
            <v>Project Materials &amp; Supplies</v>
          </cell>
        </row>
        <row r="20">
          <cell r="A20" t="str">
            <v>62650</v>
          </cell>
          <cell r="B20" t="str">
            <v>School Furnishings &amp;Supplies</v>
          </cell>
        </row>
        <row r="21">
          <cell r="A21" t="str">
            <v>62655</v>
          </cell>
          <cell r="B21" t="str">
            <v>Church Furnishings &amp; Supplies</v>
          </cell>
        </row>
        <row r="22">
          <cell r="A22" t="str">
            <v>62657</v>
          </cell>
          <cell r="B22" t="str">
            <v>Other Furnishings</v>
          </cell>
        </row>
        <row r="23">
          <cell r="A23" t="str">
            <v>63000</v>
          </cell>
          <cell r="B23" t="str">
            <v>Bibles, Christian Literature &amp; Materials</v>
          </cell>
        </row>
        <row r="24">
          <cell r="A24" t="str">
            <v>63010</v>
          </cell>
          <cell r="B24" t="str">
            <v>Training Costs</v>
          </cell>
        </row>
        <row r="25">
          <cell r="A25" t="str">
            <v>63100</v>
          </cell>
          <cell r="B25" t="str">
            <v>Promotional Costs</v>
          </cell>
        </row>
        <row r="26">
          <cell r="A26" t="str">
            <v>63200</v>
          </cell>
          <cell r="B26" t="str">
            <v>Beneficiary Transportaion</v>
          </cell>
        </row>
        <row r="27">
          <cell r="A27" t="str">
            <v>63300</v>
          </cell>
          <cell r="B27" t="str">
            <v>Assessment, Monitoring &amp; Evaluation</v>
          </cell>
        </row>
        <row r="28">
          <cell r="A28" t="str">
            <v>63500</v>
          </cell>
          <cell r="B28" t="str">
            <v>Cargo Shipment/Transport - Air</v>
          </cell>
        </row>
        <row r="29">
          <cell r="A29" t="str">
            <v>63510</v>
          </cell>
          <cell r="B29" t="str">
            <v>Cargo Shipment/Transport - Ocean</v>
          </cell>
        </row>
        <row r="30">
          <cell r="A30" t="str">
            <v>63515</v>
          </cell>
          <cell r="B30" t="str">
            <v>Cargo Shipment/Transport - Ground</v>
          </cell>
        </row>
        <row r="31">
          <cell r="A31" t="str">
            <v>64000</v>
          </cell>
          <cell r="B31" t="str">
            <v>Agricultural Costs</v>
          </cell>
        </row>
        <row r="32">
          <cell r="A32" t="str">
            <v>64100</v>
          </cell>
          <cell r="B32" t="str">
            <v>Livestock/Animals Costs</v>
          </cell>
        </row>
        <row r="33">
          <cell r="A33" t="str">
            <v>64500</v>
          </cell>
          <cell r="B33" t="str">
            <v>Water Filter Costs</v>
          </cell>
        </row>
        <row r="34">
          <cell r="A34" t="str">
            <v>64510</v>
          </cell>
          <cell r="B34" t="str">
            <v>Water System Costs</v>
          </cell>
        </row>
        <row r="35">
          <cell r="A35" t="str">
            <v>64520</v>
          </cell>
          <cell r="B35" t="str">
            <v>Sanitation &amp; Hygiene</v>
          </cell>
        </row>
        <row r="36">
          <cell r="A36" t="str">
            <v>65000</v>
          </cell>
          <cell r="B36" t="str">
            <v>Equipment Purchases</v>
          </cell>
        </row>
        <row r="37">
          <cell r="A37" t="str">
            <v>65005</v>
          </cell>
          <cell r="B37" t="str">
            <v>Vehicle Purchases</v>
          </cell>
        </row>
        <row r="38">
          <cell r="A38" t="str">
            <v>65150</v>
          </cell>
          <cell r="B38" t="str">
            <v>Construction Materials</v>
          </cell>
        </row>
        <row r="39">
          <cell r="A39" t="str">
            <v>65155</v>
          </cell>
          <cell r="B39" t="str">
            <v>Construction Tools, Supplies, &amp; Equipment</v>
          </cell>
        </row>
        <row r="40">
          <cell r="A40" t="str">
            <v>65165</v>
          </cell>
          <cell r="B40" t="str">
            <v>Sub-contractor Services</v>
          </cell>
        </row>
        <row r="41">
          <cell r="A41" t="str">
            <v>65170</v>
          </cell>
          <cell r="B41" t="str">
            <v>Construction Service Agreements</v>
          </cell>
        </row>
        <row r="42">
          <cell r="A42" t="str">
            <v>66100</v>
          </cell>
          <cell r="B42" t="str">
            <v>Ministry Gifts</v>
          </cell>
        </row>
        <row r="43">
          <cell r="A43" t="str">
            <v>72100</v>
          </cell>
          <cell r="B43" t="str">
            <v>Payroll - Other</v>
          </cell>
        </row>
        <row r="44">
          <cell r="A44" t="str">
            <v>72101</v>
          </cell>
          <cell r="B44" t="str">
            <v>Payroll - Security</v>
          </cell>
        </row>
        <row r="45">
          <cell r="A45" t="str">
            <v>72102</v>
          </cell>
          <cell r="B45" t="str">
            <v>Payroll - Housekeeping</v>
          </cell>
        </row>
        <row r="46">
          <cell r="A46" t="str">
            <v>72103</v>
          </cell>
          <cell r="B46" t="str">
            <v>Payroll - Administrative</v>
          </cell>
        </row>
        <row r="47">
          <cell r="A47" t="str">
            <v>72104</v>
          </cell>
          <cell r="B47" t="str">
            <v>Payroll - Logistics</v>
          </cell>
        </row>
        <row r="48">
          <cell r="A48" t="str">
            <v>72105</v>
          </cell>
          <cell r="B48" t="str">
            <v>Payroll - Interpreters</v>
          </cell>
        </row>
        <row r="49">
          <cell r="A49" t="str">
            <v>72106</v>
          </cell>
          <cell r="B49" t="str">
            <v>Payroll - Drivers</v>
          </cell>
        </row>
        <row r="50">
          <cell r="A50" t="str">
            <v>72107</v>
          </cell>
          <cell r="B50" t="str">
            <v>Payroll - Medical Staff</v>
          </cell>
        </row>
        <row r="51">
          <cell r="A51" t="str">
            <v>72108</v>
          </cell>
          <cell r="B51" t="str">
            <v>Payroll - Project Manager/Supervisor</v>
          </cell>
        </row>
        <row r="52">
          <cell r="A52" t="str">
            <v>72109</v>
          </cell>
          <cell r="B52" t="str">
            <v>Payroll - Trainer/Teacher</v>
          </cell>
        </row>
        <row r="53">
          <cell r="A53" t="str">
            <v>72110</v>
          </cell>
          <cell r="B53" t="str">
            <v>Payroll - General Labor</v>
          </cell>
        </row>
        <row r="54">
          <cell r="A54" t="str">
            <v>72111</v>
          </cell>
          <cell r="B54" t="str">
            <v>Payroll - Ministerial</v>
          </cell>
        </row>
        <row r="55">
          <cell r="A55" t="str">
            <v>72112</v>
          </cell>
          <cell r="B55" t="str">
            <v>Payroll - Skilled Labor</v>
          </cell>
        </row>
        <row r="56">
          <cell r="A56" t="str">
            <v>72200</v>
          </cell>
          <cell r="B56" t="str">
            <v>Non Payroll - Contract/Temporary Labor</v>
          </cell>
        </row>
        <row r="57">
          <cell r="A57" t="str">
            <v>72230</v>
          </cell>
          <cell r="B57" t="str">
            <v>Non - Payroll - Contracted Service for Security</v>
          </cell>
        </row>
        <row r="58">
          <cell r="A58" t="str">
            <v>72600</v>
          </cell>
          <cell r="B58" t="str">
            <v>National Staff Nontaxable Benefits</v>
          </cell>
        </row>
        <row r="59">
          <cell r="A59" t="str">
            <v>72601</v>
          </cell>
          <cell r="B59" t="str">
            <v>National Staff Taxable Benefits</v>
          </cell>
        </row>
        <row r="60">
          <cell r="A60" t="str">
            <v>72602</v>
          </cell>
          <cell r="B60" t="str">
            <v>Payroll Taxes</v>
          </cell>
        </row>
        <row r="61">
          <cell r="A61" t="str">
            <v>72717</v>
          </cell>
          <cell r="B61" t="str">
            <v>Ex-pat Nontaxable Benefits</v>
          </cell>
        </row>
        <row r="62">
          <cell r="A62" t="str">
            <v>72901</v>
          </cell>
          <cell r="B62" t="str">
            <v>Ex-pat Taxable Benefits</v>
          </cell>
        </row>
        <row r="63">
          <cell r="A63" t="str">
            <v>72970</v>
          </cell>
          <cell r="B63" t="str">
            <v>Employee Recruitment</v>
          </cell>
        </row>
        <row r="64">
          <cell r="A64" t="str">
            <v>73200</v>
          </cell>
          <cell r="B64" t="str">
            <v>Conferences/Meetings</v>
          </cell>
        </row>
        <row r="65">
          <cell r="A65" t="str">
            <v>73405</v>
          </cell>
          <cell r="B65" t="str">
            <v>Continuing Education</v>
          </cell>
        </row>
        <row r="66">
          <cell r="A66" t="str">
            <v>73502</v>
          </cell>
          <cell r="B66" t="str">
            <v>Vehicle - Maintenance, Equip &amp; Supplies</v>
          </cell>
        </row>
        <row r="67">
          <cell r="A67" t="str">
            <v>73503</v>
          </cell>
          <cell r="B67" t="str">
            <v>Vehicle - Fuel</v>
          </cell>
        </row>
        <row r="68">
          <cell r="A68" t="str">
            <v>73504</v>
          </cell>
          <cell r="B68" t="str">
            <v>Vehicle - Insurance</v>
          </cell>
        </row>
        <row r="69">
          <cell r="A69" t="str">
            <v>73551</v>
          </cell>
          <cell r="B69" t="str">
            <v>Aircraft - Maintenance</v>
          </cell>
        </row>
        <row r="70">
          <cell r="A70" t="str">
            <v>73552</v>
          </cell>
          <cell r="B70" t="str">
            <v>Aircraft - Fuel</v>
          </cell>
        </row>
        <row r="71">
          <cell r="A71" t="str">
            <v>73553</v>
          </cell>
          <cell r="B71" t="str">
            <v>Aircraft - Equipment &amp; Supplies</v>
          </cell>
        </row>
        <row r="72">
          <cell r="A72" t="str">
            <v>73554</v>
          </cell>
          <cell r="B72" t="str">
            <v>Aircraft - Insurance</v>
          </cell>
        </row>
        <row r="73">
          <cell r="A73" t="str">
            <v>73555</v>
          </cell>
          <cell r="B73" t="str">
            <v>Aircraft - Rentals</v>
          </cell>
        </row>
        <row r="74">
          <cell r="A74" t="str">
            <v>73556</v>
          </cell>
          <cell r="B74" t="str">
            <v>Aircraft - Miscellaneous</v>
          </cell>
        </row>
        <row r="75">
          <cell r="A75" t="str">
            <v>73571</v>
          </cell>
          <cell r="B75" t="str">
            <v>Travel - Airfare</v>
          </cell>
        </row>
        <row r="76">
          <cell r="A76" t="str">
            <v>73572</v>
          </cell>
          <cell r="B76" t="str">
            <v>Travel - Lodging</v>
          </cell>
        </row>
        <row r="77">
          <cell r="A77" t="str">
            <v>73573</v>
          </cell>
          <cell r="B77" t="str">
            <v>Travel - Mileage</v>
          </cell>
        </row>
        <row r="78">
          <cell r="A78" t="str">
            <v>73574</v>
          </cell>
          <cell r="B78" t="str">
            <v>Travel - Meals</v>
          </cell>
        </row>
        <row r="79">
          <cell r="A79" t="str">
            <v>73575</v>
          </cell>
          <cell r="B79" t="str">
            <v>Travel - Insurance</v>
          </cell>
        </row>
        <row r="80">
          <cell r="A80" t="str">
            <v>73576</v>
          </cell>
          <cell r="B80" t="str">
            <v>Travel - Other</v>
          </cell>
        </row>
        <row r="81">
          <cell r="A81" t="str">
            <v>73577</v>
          </cell>
          <cell r="B81" t="str">
            <v>Travel - Ground &amp; Water</v>
          </cell>
        </row>
        <row r="82">
          <cell r="A82" t="str">
            <v>73702</v>
          </cell>
          <cell r="B82" t="str">
            <v>Uniforms &amp; Clothing</v>
          </cell>
        </row>
        <row r="83">
          <cell r="A83" t="str">
            <v>73705</v>
          </cell>
          <cell r="B83" t="str">
            <v>Warehouse Equipment &amp; Supplies</v>
          </cell>
        </row>
        <row r="84">
          <cell r="A84" t="str">
            <v>73706</v>
          </cell>
          <cell r="B84" t="str">
            <v>House Equipment &amp; Supplies</v>
          </cell>
        </row>
        <row r="85">
          <cell r="A85" t="str">
            <v>73720</v>
          </cell>
          <cell r="B85" t="str">
            <v>Office Equipment</v>
          </cell>
        </row>
        <row r="86">
          <cell r="A86" t="str">
            <v>73725</v>
          </cell>
          <cell r="B86" t="str">
            <v>Office Supplies</v>
          </cell>
        </row>
        <row r="87">
          <cell r="A87" t="str">
            <v>73730</v>
          </cell>
          <cell r="B87" t="str">
            <v>Office Furniture</v>
          </cell>
        </row>
        <row r="88">
          <cell r="A88" t="str">
            <v>74101</v>
          </cell>
          <cell r="B88" t="str">
            <v>Local Landline Telephone Service</v>
          </cell>
        </row>
        <row r="89">
          <cell r="A89" t="str">
            <v>74103</v>
          </cell>
          <cell r="B89" t="str">
            <v>Wireless Communications</v>
          </cell>
        </row>
        <row r="90">
          <cell r="A90" t="str">
            <v>74104</v>
          </cell>
          <cell r="B90" t="str">
            <v>Internet Access</v>
          </cell>
        </row>
        <row r="91">
          <cell r="A91" t="str">
            <v>74106</v>
          </cell>
          <cell r="B91" t="str">
            <v>Satellite Phone</v>
          </cell>
        </row>
        <row r="92">
          <cell r="A92" t="str">
            <v>74301</v>
          </cell>
          <cell r="B92" t="str">
            <v>Postage/Freight - Regular</v>
          </cell>
        </row>
        <row r="93">
          <cell r="A93" t="str">
            <v>74302</v>
          </cell>
          <cell r="B93" t="str">
            <v>Postage/Freight - Expedited</v>
          </cell>
        </row>
        <row r="94">
          <cell r="A94" t="str">
            <v>74700</v>
          </cell>
          <cell r="B94" t="str">
            <v>Membership, Dues, Fees</v>
          </cell>
        </row>
        <row r="95">
          <cell r="A95" t="str">
            <v>74800</v>
          </cell>
          <cell r="B95" t="str">
            <v>Professional Fees/Services</v>
          </cell>
        </row>
        <row r="96">
          <cell r="A96" t="str">
            <v>74900</v>
          </cell>
          <cell r="B96" t="str">
            <v>Publications/Subscriptions</v>
          </cell>
        </row>
        <row r="97">
          <cell r="A97" t="str">
            <v>75101</v>
          </cell>
          <cell r="B97" t="str">
            <v>Business Meals - Non Travel</v>
          </cell>
        </row>
        <row r="98">
          <cell r="A98" t="str">
            <v>75103</v>
          </cell>
          <cell r="B98" t="str">
            <v>Food Purchases - Ex-pat Staff</v>
          </cell>
        </row>
        <row r="99">
          <cell r="A99" t="str">
            <v>75104</v>
          </cell>
          <cell r="B99" t="str">
            <v>Kitchen Equipment and Supplies</v>
          </cell>
        </row>
        <row r="100">
          <cell r="A100" t="str">
            <v>75105</v>
          </cell>
          <cell r="B100" t="str">
            <v>Food Purchases - Staff</v>
          </cell>
        </row>
        <row r="101">
          <cell r="A101" t="str">
            <v>76101</v>
          </cell>
          <cell r="B101" t="str">
            <v>Rent/Lease Expense - House</v>
          </cell>
        </row>
        <row r="102">
          <cell r="A102" t="str">
            <v>76102</v>
          </cell>
          <cell r="B102" t="str">
            <v>Rent/Lease Expense - Office &amp; Warehouse</v>
          </cell>
        </row>
        <row r="103">
          <cell r="A103" t="str">
            <v>76103</v>
          </cell>
          <cell r="B103" t="str">
            <v>Temporary Facilities</v>
          </cell>
        </row>
        <row r="104">
          <cell r="A104" t="str">
            <v>76120</v>
          </cell>
          <cell r="B104" t="str">
            <v>Building Maintenance</v>
          </cell>
        </row>
        <row r="105">
          <cell r="A105" t="str">
            <v>76122</v>
          </cell>
          <cell r="B105" t="str">
            <v>Property &amp; Grounds Supplies</v>
          </cell>
        </row>
        <row r="106">
          <cell r="A106" t="str">
            <v>76130</v>
          </cell>
          <cell r="B106" t="str">
            <v>Groundskeeping Services</v>
          </cell>
        </row>
        <row r="107">
          <cell r="A107" t="str">
            <v>76135</v>
          </cell>
          <cell r="B107" t="str">
            <v>Facility Moving Expenses</v>
          </cell>
        </row>
        <row r="108">
          <cell r="A108" t="str">
            <v>76140</v>
          </cell>
          <cell r="B108" t="str">
            <v>Electricity</v>
          </cell>
        </row>
        <row r="109">
          <cell r="A109" t="str">
            <v>76141</v>
          </cell>
          <cell r="B109" t="str">
            <v>Gas &amp; Oil</v>
          </cell>
        </row>
        <row r="110">
          <cell r="A110" t="str">
            <v>76142</v>
          </cell>
          <cell r="B110" t="str">
            <v>Propane</v>
          </cell>
        </row>
        <row r="111">
          <cell r="A111" t="str">
            <v>76143</v>
          </cell>
          <cell r="B111" t="str">
            <v>Water &amp; Sewer</v>
          </cell>
        </row>
        <row r="112">
          <cell r="A112" t="str">
            <v>76144</v>
          </cell>
          <cell r="B112" t="str">
            <v>Security Systems</v>
          </cell>
        </row>
        <row r="113">
          <cell r="A113" t="str">
            <v>76145</v>
          </cell>
          <cell r="B113" t="str">
            <v>Generator Expenses</v>
          </cell>
        </row>
        <row r="114">
          <cell r="A114" t="str">
            <v>76146</v>
          </cell>
          <cell r="B114" t="str">
            <v>Trash Removal</v>
          </cell>
        </row>
        <row r="115">
          <cell r="A115" t="str">
            <v>76147</v>
          </cell>
          <cell r="B115" t="str">
            <v>Cable TV &amp; Satellite</v>
          </cell>
        </row>
        <row r="116">
          <cell r="A116" t="str">
            <v>76150</v>
          </cell>
          <cell r="B116" t="str">
            <v>Property Insurance</v>
          </cell>
        </row>
        <row r="117">
          <cell r="A117" t="str">
            <v>76500</v>
          </cell>
          <cell r="B117" t="str">
            <v>Taxes (Non-Payroll)</v>
          </cell>
        </row>
        <row r="118">
          <cell r="A118" t="str">
            <v>76600</v>
          </cell>
          <cell r="B118" t="str">
            <v>Equipment Rental</v>
          </cell>
        </row>
        <row r="119">
          <cell r="A119" t="str">
            <v>76601</v>
          </cell>
          <cell r="B119" t="str">
            <v>Equipment Maintenance &amp; Repair</v>
          </cell>
        </row>
        <row r="120">
          <cell r="A120" t="str">
            <v>77100</v>
          </cell>
          <cell r="B120" t="str">
            <v>Non-Employee Honoraria</v>
          </cell>
        </row>
        <row r="121">
          <cell r="A121" t="str">
            <v>77300</v>
          </cell>
          <cell r="B121" t="str">
            <v>Miscellaneous</v>
          </cell>
        </row>
        <row r="122">
          <cell r="A122" t="str">
            <v>77330</v>
          </cell>
          <cell r="B122" t="str">
            <v>Bank Charges</v>
          </cell>
        </row>
        <row r="123">
          <cell r="A123" t="str">
            <v>77350</v>
          </cell>
          <cell r="B123" t="str">
            <v>Currency Gain/Loss</v>
          </cell>
        </row>
        <row r="126">
          <cell r="B126" t="str">
            <v>Totals:</v>
          </cell>
        </row>
      </sheetData>
      <sheetData sheetId="7">
        <row r="1">
          <cell r="A1" t="str">
            <v>Nairobi 2011 399 11</v>
          </cell>
        </row>
      </sheetData>
      <sheetData sheetId="8">
        <row r="1">
          <cell r="A1" t="str">
            <v>Nairobi 2011 399 11</v>
          </cell>
        </row>
      </sheetData>
      <sheetData sheetId="9">
        <row r="1">
          <cell r="A1" t="str">
            <v>Nairobi 2011 2084 11</v>
          </cell>
        </row>
      </sheetData>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4482 12"/>
      <sheetName val="4482 12 Budget Narrative"/>
      <sheetName val="2084 11"/>
      <sheetName val="2084 12"/>
      <sheetName val="2084 12 Budget Narrative"/>
      <sheetName val="399 11"/>
      <sheetName val="399 12"/>
      <sheetName val="399 12 Budget Narrative"/>
      <sheetName val="Calculation Combo"/>
      <sheetName val="399 12 (2)"/>
      <sheetName val="Object Summary"/>
      <sheetName val="Sheet2"/>
      <sheetName val="Active Projects"/>
      <sheetName val="Speedkeys Alternative"/>
      <sheetName val="DV"/>
      <sheetName val="Sheet1"/>
      <sheetName val="Speedkeys"/>
    </sheetNames>
    <sheetDataSet>
      <sheetData sheetId="0">
        <row r="1">
          <cell r="A1" t="str">
            <v>Nairobi 2011 2084 11</v>
          </cell>
        </row>
      </sheetData>
      <sheetData sheetId="1">
        <row r="1">
          <cell r="A1" t="str">
            <v>Nairobi 2011 2084 11</v>
          </cell>
        </row>
      </sheetData>
      <sheetData sheetId="2">
        <row r="1">
          <cell r="A1" t="str">
            <v>Nairobi 2011 2084 11</v>
          </cell>
        </row>
        <row r="2">
          <cell r="A2" t="str">
            <v>2084 11 - Sudan - Kauda Agroforestry to 2084 10 - Sudan - Kauda Enviromental Agro Forestry Project</v>
          </cell>
        </row>
        <row r="3">
          <cell r="A3" t="str">
            <v>2084 11 - Sudan - Nuba Environmental Education IHQ 11 to 2084 10 - 10 Environmental Education IHQ</v>
          </cell>
        </row>
        <row r="4">
          <cell r="A4" t="str">
            <v>Budget Dates: 1/1/2011 to 12/31/2011</v>
          </cell>
        </row>
        <row r="5">
          <cell r="A5" t="str">
            <v>Through 31 August 2011</v>
          </cell>
        </row>
        <row r="7">
          <cell r="A7" t="str">
            <v>Object</v>
          </cell>
          <cell r="B7" t="str">
            <v>Object Description</v>
          </cell>
          <cell r="C7" t="str">
            <v>2010 Budget</v>
          </cell>
          <cell r="D7" t="str">
            <v>2010 Total Expenses</v>
          </cell>
          <cell r="E7" t="str">
            <v>% Total 2010 Budget</v>
          </cell>
          <cell r="F7" t="str">
            <v>2011 Budget</v>
          </cell>
          <cell r="G7" t="str">
            <v>Actual Jan-11</v>
          </cell>
          <cell r="H7" t="str">
            <v>Actual Feb-11</v>
          </cell>
          <cell r="I7" t="str">
            <v>Actual Mar-11</v>
          </cell>
          <cell r="J7" t="str">
            <v>Actual Apr-11</v>
          </cell>
          <cell r="K7" t="str">
            <v>Actual May-11</v>
          </cell>
          <cell r="L7" t="str">
            <v>Actual Jun-11</v>
          </cell>
          <cell r="M7" t="str">
            <v>Actual Jul-11</v>
          </cell>
          <cell r="N7" t="str">
            <v>Actual Aug-11</v>
          </cell>
          <cell r="O7" t="str">
            <v>Est'd Sep-11</v>
          </cell>
          <cell r="P7" t="str">
            <v>Est'd Oct-11</v>
          </cell>
          <cell r="Q7" t="str">
            <v>Est'd Nov-11</v>
          </cell>
          <cell r="R7" t="str">
            <v>Est'd Dec-11</v>
          </cell>
          <cell r="S7" t="str">
            <v>2011 Est'd Total Expenses</v>
          </cell>
          <cell r="T7" t="str">
            <v>% Total 2011 Budget</v>
          </cell>
          <cell r="U7" t="str">
            <v>% spending increase 2010 to 2011</v>
          </cell>
          <cell r="V7" t="str">
            <v>Proposed 2012 Budget</v>
          </cell>
          <cell r="W7" t="str">
            <v>Actual Variance 2012 Budget vs 2011 Budget</v>
          </cell>
          <cell r="X7" t="str">
            <v>% Variance 2012 Budget vs 2011 Budget</v>
          </cell>
          <cell r="Y7" t="str">
            <v>Actual Variance 2012 Budget vs 2011 Expenses</v>
          </cell>
          <cell r="Z7" t="str">
            <v>% Variance 2012 Budget vs 2011 Expenses</v>
          </cell>
          <cell r="AA7" t="str">
            <v>Explanation &amp; Comments</v>
          </cell>
          <cell r="AB7" t="str">
            <v>IHQ Comments</v>
          </cell>
        </row>
        <row r="8">
          <cell r="A8" t="str">
            <v>61001</v>
          </cell>
          <cell r="B8" t="str">
            <v>Grants to Organizations – International</v>
          </cell>
        </row>
        <row r="9">
          <cell r="A9" t="str">
            <v>61040</v>
          </cell>
          <cell r="B9" t="str">
            <v>Grants to Individuals – International</v>
          </cell>
        </row>
        <row r="10">
          <cell r="A10" t="str">
            <v>61350</v>
          </cell>
          <cell r="B10" t="str">
            <v>Microfinance Loans &amp; Repayments</v>
          </cell>
        </row>
        <row r="11">
          <cell r="A11" t="str">
            <v>61500</v>
          </cell>
          <cell r="B11" t="str">
            <v>Emergency Shelter Materials</v>
          </cell>
        </row>
        <row r="12">
          <cell r="A12" t="str">
            <v>61530</v>
          </cell>
          <cell r="B12" t="str">
            <v>Non-Food Relief Items</v>
          </cell>
        </row>
        <row r="13">
          <cell r="A13" t="str">
            <v>61550</v>
          </cell>
          <cell r="B13" t="str">
            <v>Tools for Evangelism</v>
          </cell>
        </row>
        <row r="14">
          <cell r="A14" t="str">
            <v>62000</v>
          </cell>
          <cell r="B14" t="str">
            <v>Emergency Food</v>
          </cell>
        </row>
        <row r="15">
          <cell r="A15" t="str">
            <v>62005</v>
          </cell>
          <cell r="B15" t="str">
            <v>Emergency Water</v>
          </cell>
        </row>
        <row r="16">
          <cell r="A16" t="str">
            <v>62010</v>
          </cell>
          <cell r="B16" t="str">
            <v>Non Emergency Food and Water</v>
          </cell>
        </row>
        <row r="17">
          <cell r="A17" t="str">
            <v>62500</v>
          </cell>
          <cell r="B17" t="str">
            <v>Medical Materials, Equipment &amp; Supplies</v>
          </cell>
        </row>
        <row r="18">
          <cell r="A18" t="str">
            <v>62510</v>
          </cell>
          <cell r="B18" t="str">
            <v>Medicine</v>
          </cell>
        </row>
        <row r="19">
          <cell r="A19" t="str">
            <v>62600</v>
          </cell>
          <cell r="B19" t="str">
            <v>Project Materials &amp; Supplies</v>
          </cell>
        </row>
        <row r="20">
          <cell r="A20" t="str">
            <v>62650</v>
          </cell>
          <cell r="B20" t="str">
            <v>School Furnishings &amp;Supplies</v>
          </cell>
        </row>
        <row r="21">
          <cell r="A21" t="str">
            <v>62655</v>
          </cell>
          <cell r="B21" t="str">
            <v>Church Furnishings &amp; Supplies</v>
          </cell>
        </row>
        <row r="22">
          <cell r="A22" t="str">
            <v>62657</v>
          </cell>
          <cell r="B22" t="str">
            <v>Other Furnishings</v>
          </cell>
        </row>
        <row r="23">
          <cell r="A23" t="str">
            <v>63000</v>
          </cell>
          <cell r="B23" t="str">
            <v>Bibles, Christian Literature &amp; Materials</v>
          </cell>
        </row>
        <row r="24">
          <cell r="A24" t="str">
            <v>63010</v>
          </cell>
          <cell r="B24" t="str">
            <v>Training Costs</v>
          </cell>
        </row>
        <row r="25">
          <cell r="A25" t="str">
            <v>63100</v>
          </cell>
          <cell r="B25" t="str">
            <v>Promotional Costs</v>
          </cell>
        </row>
        <row r="26">
          <cell r="A26" t="str">
            <v>63200</v>
          </cell>
          <cell r="B26" t="str">
            <v>Beneficiary Transportaion</v>
          </cell>
        </row>
        <row r="27">
          <cell r="A27" t="str">
            <v>63300</v>
          </cell>
          <cell r="B27" t="str">
            <v>Assessment, Monitoring &amp; Evaluation</v>
          </cell>
        </row>
        <row r="28">
          <cell r="A28" t="str">
            <v>63500</v>
          </cell>
          <cell r="B28" t="str">
            <v>Cargo Shipment/Transport - Air</v>
          </cell>
        </row>
        <row r="29">
          <cell r="A29" t="str">
            <v>63510</v>
          </cell>
          <cell r="B29" t="str">
            <v>Cargo Shipment/Transport - Ocean</v>
          </cell>
        </row>
        <row r="30">
          <cell r="A30" t="str">
            <v>63515</v>
          </cell>
          <cell r="B30" t="str">
            <v>Cargo Shipment/Transport - Ground</v>
          </cell>
        </row>
        <row r="31">
          <cell r="A31" t="str">
            <v>64000</v>
          </cell>
          <cell r="B31" t="str">
            <v>Agricultural Costs</v>
          </cell>
        </row>
        <row r="32">
          <cell r="A32" t="str">
            <v>64100</v>
          </cell>
          <cell r="B32" t="str">
            <v>Livestock/Animals Costs</v>
          </cell>
        </row>
        <row r="33">
          <cell r="A33" t="str">
            <v>64500</v>
          </cell>
          <cell r="B33" t="str">
            <v>Water Filter Costs</v>
          </cell>
        </row>
        <row r="34">
          <cell r="A34" t="str">
            <v>64510</v>
          </cell>
          <cell r="B34" t="str">
            <v>Water System Costs</v>
          </cell>
        </row>
        <row r="35">
          <cell r="A35" t="str">
            <v>64520</v>
          </cell>
          <cell r="B35" t="str">
            <v>Sanitation &amp; Hygiene</v>
          </cell>
        </row>
        <row r="36">
          <cell r="A36" t="str">
            <v>65000</v>
          </cell>
          <cell r="B36" t="str">
            <v>Equipment Purchases</v>
          </cell>
        </row>
        <row r="37">
          <cell r="A37" t="str">
            <v>65005</v>
          </cell>
          <cell r="B37" t="str">
            <v>Vehicle Purchases</v>
          </cell>
        </row>
        <row r="38">
          <cell r="A38" t="str">
            <v>65150</v>
          </cell>
          <cell r="B38" t="str">
            <v>Construction Materials</v>
          </cell>
        </row>
        <row r="39">
          <cell r="A39" t="str">
            <v>65155</v>
          </cell>
          <cell r="B39" t="str">
            <v>Construction Tools, Supplies, &amp; Equipment</v>
          </cell>
        </row>
        <row r="40">
          <cell r="A40" t="str">
            <v>65165</v>
          </cell>
          <cell r="B40" t="str">
            <v>Sub-contractor Services</v>
          </cell>
        </row>
        <row r="41">
          <cell r="A41" t="str">
            <v>65170</v>
          </cell>
          <cell r="B41" t="str">
            <v>Construction Service Agreements</v>
          </cell>
        </row>
        <row r="42">
          <cell r="A42" t="str">
            <v>66100</v>
          </cell>
          <cell r="B42" t="str">
            <v>Ministry Gifts</v>
          </cell>
        </row>
        <row r="43">
          <cell r="A43" t="str">
            <v>72100</v>
          </cell>
          <cell r="B43" t="str">
            <v>Payroll - Other</v>
          </cell>
        </row>
        <row r="44">
          <cell r="A44" t="str">
            <v>72101</v>
          </cell>
          <cell r="B44" t="str">
            <v>Payroll - Security</v>
          </cell>
        </row>
        <row r="45">
          <cell r="A45" t="str">
            <v>72102</v>
          </cell>
          <cell r="B45" t="str">
            <v>Payroll - Housekeeping</v>
          </cell>
        </row>
        <row r="46">
          <cell r="A46" t="str">
            <v>72103</v>
          </cell>
          <cell r="B46" t="str">
            <v>Payroll - Administrative</v>
          </cell>
        </row>
        <row r="47">
          <cell r="A47" t="str">
            <v>72104</v>
          </cell>
          <cell r="B47" t="str">
            <v>Payroll - Logistics</v>
          </cell>
        </row>
        <row r="48">
          <cell r="A48" t="str">
            <v>72105</v>
          </cell>
          <cell r="B48" t="str">
            <v>Payroll - Interpreters</v>
          </cell>
        </row>
        <row r="49">
          <cell r="A49" t="str">
            <v>72106</v>
          </cell>
          <cell r="B49" t="str">
            <v>Payroll - Drivers</v>
          </cell>
        </row>
        <row r="50">
          <cell r="A50" t="str">
            <v>72107</v>
          </cell>
          <cell r="B50" t="str">
            <v>Payroll - Medical Staff</v>
          </cell>
        </row>
        <row r="51">
          <cell r="A51" t="str">
            <v>72108</v>
          </cell>
          <cell r="B51" t="str">
            <v>Payroll - Project Manager/Supervisor</v>
          </cell>
        </row>
        <row r="52">
          <cell r="A52" t="str">
            <v>72109</v>
          </cell>
          <cell r="B52" t="str">
            <v>Payroll - Trainer/Teacher</v>
          </cell>
        </row>
        <row r="53">
          <cell r="A53" t="str">
            <v>72110</v>
          </cell>
          <cell r="B53" t="str">
            <v>Payroll - General Labor</v>
          </cell>
        </row>
        <row r="54">
          <cell r="A54" t="str">
            <v>72111</v>
          </cell>
          <cell r="B54" t="str">
            <v>Payroll - Ministerial</v>
          </cell>
        </row>
        <row r="55">
          <cell r="A55" t="str">
            <v>72112</v>
          </cell>
          <cell r="B55" t="str">
            <v>Payroll - Skilled Labor</v>
          </cell>
        </row>
        <row r="56">
          <cell r="A56" t="str">
            <v>72200</v>
          </cell>
          <cell r="B56" t="str">
            <v>Non Payroll - Contract/Temporary Labor</v>
          </cell>
        </row>
        <row r="57">
          <cell r="A57" t="str">
            <v>72230</v>
          </cell>
          <cell r="B57" t="str">
            <v>Non - Payroll - Contracted Service for Security</v>
          </cell>
        </row>
        <row r="58">
          <cell r="A58" t="str">
            <v>72600</v>
          </cell>
          <cell r="B58" t="str">
            <v>National Staff Nontaxable Benefits</v>
          </cell>
        </row>
        <row r="59">
          <cell r="A59" t="str">
            <v>72601</v>
          </cell>
          <cell r="B59" t="str">
            <v>National Staff Taxable Benefits</v>
          </cell>
        </row>
        <row r="60">
          <cell r="A60" t="str">
            <v>72602</v>
          </cell>
          <cell r="B60" t="str">
            <v>Payroll Taxes</v>
          </cell>
        </row>
        <row r="61">
          <cell r="A61" t="str">
            <v>72717</v>
          </cell>
          <cell r="B61" t="str">
            <v>Ex-pat Nontaxable Benefits</v>
          </cell>
        </row>
        <row r="62">
          <cell r="A62" t="str">
            <v>72901</v>
          </cell>
          <cell r="B62" t="str">
            <v>Ex-pat Taxable Benefits</v>
          </cell>
        </row>
        <row r="63">
          <cell r="A63" t="str">
            <v>72970</v>
          </cell>
          <cell r="B63" t="str">
            <v>Employee Recruitment</v>
          </cell>
        </row>
        <row r="64">
          <cell r="A64" t="str">
            <v>73200</v>
          </cell>
          <cell r="B64" t="str">
            <v>Conferences/Meetings</v>
          </cell>
        </row>
        <row r="65">
          <cell r="A65" t="str">
            <v>73405</v>
          </cell>
          <cell r="B65" t="str">
            <v>Continuing Education</v>
          </cell>
        </row>
        <row r="66">
          <cell r="A66" t="str">
            <v>73502</v>
          </cell>
          <cell r="B66" t="str">
            <v>Vehicle - Maintenance, Equip &amp; Supplies</v>
          </cell>
        </row>
        <row r="67">
          <cell r="A67" t="str">
            <v>73503</v>
          </cell>
          <cell r="B67" t="str">
            <v>Vehicle - Fuel</v>
          </cell>
        </row>
        <row r="68">
          <cell r="A68" t="str">
            <v>73504</v>
          </cell>
          <cell r="B68" t="str">
            <v>Vehicle - Insurance</v>
          </cell>
        </row>
        <row r="69">
          <cell r="A69" t="str">
            <v>73551</v>
          </cell>
          <cell r="B69" t="str">
            <v>Aircraft - Maintenance</v>
          </cell>
        </row>
        <row r="70">
          <cell r="A70" t="str">
            <v>73552</v>
          </cell>
          <cell r="B70" t="str">
            <v>Aircraft - Fuel</v>
          </cell>
        </row>
        <row r="71">
          <cell r="A71" t="str">
            <v>73553</v>
          </cell>
          <cell r="B71" t="str">
            <v>Aircraft - Equipment &amp; Supplies</v>
          </cell>
        </row>
        <row r="72">
          <cell r="A72" t="str">
            <v>73554</v>
          </cell>
          <cell r="B72" t="str">
            <v>Aircraft - Insurance</v>
          </cell>
        </row>
        <row r="73">
          <cell r="A73" t="str">
            <v>73555</v>
          </cell>
          <cell r="B73" t="str">
            <v>Aircraft - Rentals</v>
          </cell>
        </row>
        <row r="74">
          <cell r="A74" t="str">
            <v>73556</v>
          </cell>
          <cell r="B74" t="str">
            <v>Aircraft - Miscellaneous</v>
          </cell>
        </row>
        <row r="75">
          <cell r="A75" t="str">
            <v>73571</v>
          </cell>
          <cell r="B75" t="str">
            <v>Travel - Airfare</v>
          </cell>
        </row>
        <row r="76">
          <cell r="A76" t="str">
            <v>73572</v>
          </cell>
          <cell r="B76" t="str">
            <v>Travel - Lodging</v>
          </cell>
        </row>
        <row r="77">
          <cell r="A77" t="str">
            <v>73573</v>
          </cell>
          <cell r="B77" t="str">
            <v>Travel - Mileage</v>
          </cell>
        </row>
        <row r="78">
          <cell r="A78" t="str">
            <v>73574</v>
          </cell>
          <cell r="B78" t="str">
            <v>Travel - Meals</v>
          </cell>
        </row>
        <row r="79">
          <cell r="A79" t="str">
            <v>73575</v>
          </cell>
          <cell r="B79" t="str">
            <v>Travel - Insurance</v>
          </cell>
        </row>
        <row r="80">
          <cell r="A80" t="str">
            <v>73576</v>
          </cell>
          <cell r="B80" t="str">
            <v>Travel - Other</v>
          </cell>
        </row>
        <row r="81">
          <cell r="A81" t="str">
            <v>73577</v>
          </cell>
          <cell r="B81" t="str">
            <v>Travel - Ground &amp; Water</v>
          </cell>
        </row>
        <row r="82">
          <cell r="A82" t="str">
            <v>73702</v>
          </cell>
          <cell r="B82" t="str">
            <v>Uniforms &amp; Clothing</v>
          </cell>
        </row>
        <row r="83">
          <cell r="A83" t="str">
            <v>73705</v>
          </cell>
          <cell r="B83" t="str">
            <v>Warehouse Equipment &amp; Supplies</v>
          </cell>
        </row>
        <row r="84">
          <cell r="A84" t="str">
            <v>73706</v>
          </cell>
          <cell r="B84" t="str">
            <v>House Equipment &amp; Supplies</v>
          </cell>
        </row>
        <row r="85">
          <cell r="A85" t="str">
            <v>73720</v>
          </cell>
          <cell r="B85" t="str">
            <v>Office Equipment</v>
          </cell>
        </row>
        <row r="86">
          <cell r="A86" t="str">
            <v>73725</v>
          </cell>
          <cell r="B86" t="str">
            <v>Office Supplies</v>
          </cell>
        </row>
        <row r="87">
          <cell r="A87" t="str">
            <v>73730</v>
          </cell>
          <cell r="B87" t="str">
            <v>Office Furniture</v>
          </cell>
        </row>
        <row r="88">
          <cell r="A88" t="str">
            <v>74101</v>
          </cell>
          <cell r="B88" t="str">
            <v>Local Landline Telephone Service</v>
          </cell>
        </row>
        <row r="89">
          <cell r="A89" t="str">
            <v>74103</v>
          </cell>
          <cell r="B89" t="str">
            <v>Wireless Communications</v>
          </cell>
        </row>
        <row r="90">
          <cell r="A90" t="str">
            <v>74104</v>
          </cell>
          <cell r="B90" t="str">
            <v>Internet Access</v>
          </cell>
        </row>
        <row r="91">
          <cell r="A91" t="str">
            <v>74106</v>
          </cell>
          <cell r="B91" t="str">
            <v>Satellite Phone</v>
          </cell>
        </row>
        <row r="92">
          <cell r="A92" t="str">
            <v>74301</v>
          </cell>
          <cell r="B92" t="str">
            <v>Postage/Freight - Regular</v>
          </cell>
        </row>
        <row r="93">
          <cell r="A93" t="str">
            <v>74302</v>
          </cell>
          <cell r="B93" t="str">
            <v>Postage/Freight - Expedited</v>
          </cell>
        </row>
        <row r="94">
          <cell r="A94" t="str">
            <v>74700</v>
          </cell>
          <cell r="B94" t="str">
            <v>Membership, Dues, Fees</v>
          </cell>
        </row>
        <row r="95">
          <cell r="A95" t="str">
            <v>74800</v>
          </cell>
          <cell r="B95" t="str">
            <v>Professional Fees/Services</v>
          </cell>
        </row>
        <row r="96">
          <cell r="A96" t="str">
            <v>74900</v>
          </cell>
          <cell r="B96" t="str">
            <v>Publications/Subscriptions</v>
          </cell>
        </row>
        <row r="97">
          <cell r="A97" t="str">
            <v>75101</v>
          </cell>
          <cell r="B97" t="str">
            <v>Business Meals - Non Travel</v>
          </cell>
        </row>
        <row r="98">
          <cell r="A98" t="str">
            <v>75103</v>
          </cell>
          <cell r="B98" t="str">
            <v>Food Purchases - Ex-pat Staff</v>
          </cell>
        </row>
        <row r="99">
          <cell r="A99" t="str">
            <v>75104</v>
          </cell>
          <cell r="B99" t="str">
            <v>Kitchen Equipment and Supplies</v>
          </cell>
        </row>
        <row r="100">
          <cell r="A100" t="str">
            <v>75105</v>
          </cell>
          <cell r="B100" t="str">
            <v>Food Purchases - Staff</v>
          </cell>
        </row>
        <row r="101">
          <cell r="A101" t="str">
            <v>76101</v>
          </cell>
          <cell r="B101" t="str">
            <v>Rent/Lease Expense - House</v>
          </cell>
        </row>
        <row r="102">
          <cell r="A102" t="str">
            <v>76102</v>
          </cell>
          <cell r="B102" t="str">
            <v>Rent/Lease Expense - Office &amp; Warehouse</v>
          </cell>
        </row>
        <row r="103">
          <cell r="A103" t="str">
            <v>76103</v>
          </cell>
          <cell r="B103" t="str">
            <v>Temporary Facilities</v>
          </cell>
        </row>
        <row r="104">
          <cell r="A104" t="str">
            <v>76120</v>
          </cell>
          <cell r="B104" t="str">
            <v>Building Maintenance</v>
          </cell>
        </row>
        <row r="105">
          <cell r="A105" t="str">
            <v>76122</v>
          </cell>
          <cell r="B105" t="str">
            <v>Property &amp; Grounds Supplies</v>
          </cell>
        </row>
        <row r="106">
          <cell r="A106" t="str">
            <v>76130</v>
          </cell>
          <cell r="B106" t="str">
            <v>Groundskeeping Services</v>
          </cell>
        </row>
        <row r="107">
          <cell r="A107" t="str">
            <v>76135</v>
          </cell>
          <cell r="B107" t="str">
            <v>Facility Moving Expenses</v>
          </cell>
        </row>
        <row r="108">
          <cell r="A108" t="str">
            <v>76140</v>
          </cell>
          <cell r="B108" t="str">
            <v>Electricity</v>
          </cell>
        </row>
        <row r="109">
          <cell r="A109" t="str">
            <v>76141</v>
          </cell>
          <cell r="B109" t="str">
            <v>Gas &amp; Oil</v>
          </cell>
        </row>
        <row r="110">
          <cell r="A110" t="str">
            <v>76142</v>
          </cell>
          <cell r="B110" t="str">
            <v>Propane</v>
          </cell>
        </row>
        <row r="111">
          <cell r="A111" t="str">
            <v>76143</v>
          </cell>
          <cell r="B111" t="str">
            <v>Water &amp; Sewer</v>
          </cell>
        </row>
        <row r="112">
          <cell r="A112" t="str">
            <v>76144</v>
          </cell>
          <cell r="B112" t="str">
            <v>Security Systems</v>
          </cell>
        </row>
        <row r="113">
          <cell r="A113" t="str">
            <v>76145</v>
          </cell>
          <cell r="B113" t="str">
            <v>Generator Expenses</v>
          </cell>
        </row>
        <row r="114">
          <cell r="A114" t="str">
            <v>76146</v>
          </cell>
          <cell r="B114" t="str">
            <v>Trash Removal</v>
          </cell>
        </row>
        <row r="115">
          <cell r="A115" t="str">
            <v>76147</v>
          </cell>
          <cell r="B115" t="str">
            <v>Cable TV &amp; Satellite</v>
          </cell>
        </row>
        <row r="116">
          <cell r="A116" t="str">
            <v>76150</v>
          </cell>
          <cell r="B116" t="str">
            <v>Property Insurance</v>
          </cell>
        </row>
        <row r="117">
          <cell r="A117" t="str">
            <v>76500</v>
          </cell>
          <cell r="B117" t="str">
            <v>Taxes (Non-Payroll)</v>
          </cell>
        </row>
        <row r="118">
          <cell r="A118" t="str">
            <v>76600</v>
          </cell>
          <cell r="B118" t="str">
            <v>Equipment Rental</v>
          </cell>
        </row>
        <row r="119">
          <cell r="A119" t="str">
            <v>76601</v>
          </cell>
          <cell r="B119" t="str">
            <v>Equipment Maintenance &amp; Repair</v>
          </cell>
        </row>
        <row r="120">
          <cell r="A120" t="str">
            <v>77100</v>
          </cell>
          <cell r="B120" t="str">
            <v>Non-Employee Honoraria</v>
          </cell>
        </row>
        <row r="121">
          <cell r="A121" t="str">
            <v>77300</v>
          </cell>
          <cell r="B121" t="str">
            <v>Miscellaneous</v>
          </cell>
        </row>
        <row r="122">
          <cell r="A122" t="str">
            <v>77330</v>
          </cell>
          <cell r="B122" t="str">
            <v>Bank Charges</v>
          </cell>
        </row>
        <row r="123">
          <cell r="A123" t="str">
            <v>77350</v>
          </cell>
          <cell r="B123" t="str">
            <v>Currency Gain/Loss</v>
          </cell>
        </row>
        <row r="126">
          <cell r="B126" t="str">
            <v>Totals:</v>
          </cell>
        </row>
      </sheetData>
      <sheetData sheetId="3">
        <row r="1">
          <cell r="A1" t="str">
            <v>Nairobi 2011 2084 11</v>
          </cell>
        </row>
      </sheetData>
      <sheetData sheetId="4">
        <row r="1">
          <cell r="A1" t="str">
            <v>Nairobi 2011 399 11</v>
          </cell>
        </row>
      </sheetData>
      <sheetData sheetId="5">
        <row r="1">
          <cell r="A1" t="str">
            <v>Nairobi 2011 399 11</v>
          </cell>
        </row>
      </sheetData>
      <sheetData sheetId="6">
        <row r="1">
          <cell r="A1" t="str">
            <v>Nairobi 2011 399 11</v>
          </cell>
        </row>
      </sheetData>
      <sheetData sheetId="7">
        <row r="1">
          <cell r="A1" t="str">
            <v>Nairobi 2011 399 11</v>
          </cell>
        </row>
      </sheetData>
      <sheetData sheetId="8">
        <row r="1">
          <cell r="A1" t="str">
            <v>Nairobi 2011 2084 11</v>
          </cell>
        </row>
      </sheetData>
      <sheetData sheetId="9">
        <row r="1">
          <cell r="A1" t="str">
            <v>Nairobi 2011 2084 11</v>
          </cell>
        </row>
      </sheetData>
      <sheetData sheetId="10" refreshError="1"/>
      <sheetData sheetId="11" refreshError="1"/>
      <sheetData sheetId="12" refreshError="1"/>
      <sheetData sheetId="13" refreshError="1"/>
      <sheetData sheetId="14" refreshError="1"/>
      <sheetData sheetId="15" refreshError="1"/>
      <sheetData sheetId="16"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urchase Request Tracker"/>
      <sheetName val="Request for Quote"/>
      <sheetName val="Quote Analysis"/>
      <sheetName val="Purchase Order"/>
      <sheetName val="Object Codes"/>
      <sheetName val="Settings"/>
      <sheetName val="Procurement Tracker 8.28.15"/>
      <sheetName val="Procurement Tracker 8.28.15.xls"/>
    </sheetNames>
    <sheetDataSet>
      <sheetData sheetId="0"/>
      <sheetData sheetId="1"/>
      <sheetData sheetId="2"/>
      <sheetData sheetId="3"/>
      <sheetData sheetId="4"/>
      <sheetData sheetId="5"/>
      <sheetData sheetId="6" refreshError="1"/>
      <sheetData sheetId="7"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udget"/>
      <sheetName val="Staff Costs"/>
      <sheetName val="Budget LTSH"/>
      <sheetName val="Range Page"/>
      <sheetName val="Detailed Budget"/>
    </sheetNames>
    <sheetDataSet>
      <sheetData sheetId="0"/>
      <sheetData sheetId="1">
        <row r="40">
          <cell r="E40">
            <v>8040</v>
          </cell>
          <cell r="K40">
            <v>67009.8</v>
          </cell>
        </row>
        <row r="61">
          <cell r="E61">
            <v>0</v>
          </cell>
          <cell r="K61">
            <v>0</v>
          </cell>
        </row>
        <row r="62">
          <cell r="E62">
            <v>17820</v>
          </cell>
          <cell r="K62">
            <v>17160</v>
          </cell>
        </row>
        <row r="83">
          <cell r="E83">
            <v>0</v>
          </cell>
        </row>
        <row r="84">
          <cell r="E84">
            <v>101040</v>
          </cell>
        </row>
      </sheetData>
      <sheetData sheetId="2"/>
      <sheetData sheetId="3" refreshError="1"/>
      <sheetData sheetId="4"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1"/>
      <sheetName val="Sheet2"/>
      <sheetName val="Sheet3"/>
      <sheetName val="Programs"/>
    </sheetNames>
    <sheetDataSet>
      <sheetData sheetId="0"/>
      <sheetData sheetId="1"/>
      <sheetData sheetId="2"/>
      <sheetData sheetId="3"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79998168889431442"/>
    <pageSetUpPr fitToPage="1"/>
  </sheetPr>
  <dimension ref="A1:K61"/>
  <sheetViews>
    <sheetView tabSelected="1" topLeftCell="A37" zoomScale="98" zoomScaleNormal="98" workbookViewId="0">
      <selection activeCell="B41" sqref="B41:K41"/>
    </sheetView>
  </sheetViews>
  <sheetFormatPr defaultColWidth="9.21875" defaultRowHeight="14.4"/>
  <cols>
    <col min="1" max="1" width="3.21875" style="1" customWidth="1"/>
    <col min="2" max="2" width="22.6640625" style="1" customWidth="1"/>
    <col min="3" max="3" width="17.77734375" style="1" customWidth="1"/>
    <col min="4" max="4" width="6.21875" style="1" customWidth="1"/>
    <col min="5" max="5" width="10.44140625" style="3" customWidth="1"/>
    <col min="6" max="6" width="12.21875" style="1" customWidth="1"/>
    <col min="7" max="7" width="14.88671875" style="2" customWidth="1"/>
    <col min="8" max="8" width="6.88671875" style="1" customWidth="1"/>
    <col min="9" max="9" width="10.109375" style="1" customWidth="1"/>
    <col min="10" max="10" width="5.21875" style="1" customWidth="1"/>
    <col min="11" max="11" width="24.88671875" style="1" customWidth="1"/>
    <col min="12" max="16384" width="9.21875" style="1"/>
  </cols>
  <sheetData>
    <row r="1" spans="1:11" ht="17.399999999999999" customHeight="1" thickTop="1">
      <c r="A1" s="45" t="s">
        <v>0</v>
      </c>
      <c r="B1" s="46"/>
      <c r="C1" s="46"/>
      <c r="D1" s="46"/>
      <c r="E1" s="46"/>
      <c r="F1" s="46"/>
      <c r="G1" s="46"/>
      <c r="H1" s="47"/>
      <c r="I1" s="47"/>
      <c r="J1" s="48"/>
      <c r="K1" s="49"/>
    </row>
    <row r="2" spans="1:11" ht="40.049999999999997" customHeight="1">
      <c r="A2" s="74"/>
      <c r="B2" s="75"/>
      <c r="C2" s="75"/>
      <c r="D2" s="68">
        <v>44418</v>
      </c>
      <c r="E2" s="69"/>
      <c r="F2" s="69"/>
      <c r="G2" s="69"/>
      <c r="H2" s="69"/>
      <c r="I2" s="69"/>
      <c r="J2" s="69"/>
      <c r="K2" s="70"/>
    </row>
    <row r="3" spans="1:11" ht="40.049999999999997" customHeight="1">
      <c r="A3" s="76"/>
      <c r="B3" s="77"/>
      <c r="C3" s="77"/>
      <c r="D3" s="71" t="s">
        <v>61</v>
      </c>
      <c r="E3" s="72"/>
      <c r="F3" s="72"/>
      <c r="G3" s="72"/>
      <c r="H3" s="72"/>
      <c r="I3" s="72"/>
      <c r="J3" s="72"/>
      <c r="K3" s="73"/>
    </row>
    <row r="4" spans="1:11" ht="110.4" customHeight="1">
      <c r="A4" s="59" t="s">
        <v>48</v>
      </c>
      <c r="B4" s="60"/>
      <c r="C4" s="60"/>
      <c r="D4" s="60"/>
      <c r="E4" s="60"/>
      <c r="F4" s="60"/>
      <c r="G4" s="60"/>
      <c r="H4" s="60"/>
      <c r="I4" s="60"/>
      <c r="J4" s="61"/>
      <c r="K4" s="62"/>
    </row>
    <row r="5" spans="1:11" s="13" customFormat="1" ht="27" customHeight="1">
      <c r="A5" s="50" t="s">
        <v>1</v>
      </c>
      <c r="B5" s="51"/>
      <c r="C5" s="51"/>
      <c r="D5" s="51"/>
      <c r="E5" s="51"/>
      <c r="F5" s="52" t="s">
        <v>2</v>
      </c>
      <c r="G5" s="53"/>
      <c r="H5" s="54"/>
      <c r="I5" s="54"/>
      <c r="J5" s="55"/>
      <c r="K5" s="56"/>
    </row>
    <row r="6" spans="1:11" ht="36.6" customHeight="1">
      <c r="A6" s="27" t="s">
        <v>3</v>
      </c>
      <c r="B6" s="57" t="s">
        <v>4</v>
      </c>
      <c r="C6" s="58"/>
      <c r="D6" s="26" t="s">
        <v>5</v>
      </c>
      <c r="E6" s="26" t="s">
        <v>6</v>
      </c>
      <c r="F6" s="18" t="s">
        <v>60</v>
      </c>
      <c r="G6" s="18" t="s">
        <v>18</v>
      </c>
      <c r="H6" s="63" t="s">
        <v>62</v>
      </c>
      <c r="I6" s="64"/>
      <c r="J6" s="63" t="s">
        <v>7</v>
      </c>
      <c r="K6" s="65"/>
    </row>
    <row r="7" spans="1:11" s="14" customFormat="1" ht="152.4" customHeight="1">
      <c r="A7" s="28">
        <v>1</v>
      </c>
      <c r="B7" s="31" t="s">
        <v>45</v>
      </c>
      <c r="C7" s="31"/>
      <c r="D7" s="23">
        <v>3</v>
      </c>
      <c r="E7" s="24" t="s">
        <v>23</v>
      </c>
      <c r="F7" s="20"/>
      <c r="G7" s="21">
        <f>D7*F7</f>
        <v>0</v>
      </c>
      <c r="H7" s="66"/>
      <c r="I7" s="67"/>
      <c r="J7" s="67"/>
      <c r="K7" s="117"/>
    </row>
    <row r="8" spans="1:11" s="14" customFormat="1" ht="104.4" customHeight="1">
      <c r="A8" s="28">
        <v>2</v>
      </c>
      <c r="B8" s="30" t="s">
        <v>56</v>
      </c>
      <c r="C8" s="30"/>
      <c r="D8" s="23">
        <v>9</v>
      </c>
      <c r="E8" s="24" t="s">
        <v>23</v>
      </c>
      <c r="F8" s="20"/>
      <c r="G8" s="21">
        <f t="shared" ref="G8:G35" si="0">D8*F8</f>
        <v>0</v>
      </c>
      <c r="H8" s="66"/>
      <c r="I8" s="67"/>
      <c r="J8" s="67"/>
      <c r="K8" s="117"/>
    </row>
    <row r="9" spans="1:11" s="14" customFormat="1" ht="104.4" customHeight="1">
      <c r="A9" s="28">
        <v>3</v>
      </c>
      <c r="B9" s="31" t="s">
        <v>46</v>
      </c>
      <c r="C9" s="31"/>
      <c r="D9" s="23">
        <v>13</v>
      </c>
      <c r="E9" s="24" t="s">
        <v>23</v>
      </c>
      <c r="F9" s="20"/>
      <c r="G9" s="21">
        <f t="shared" si="0"/>
        <v>0</v>
      </c>
      <c r="H9" s="66"/>
      <c r="I9" s="67"/>
      <c r="J9" s="67"/>
      <c r="K9" s="117"/>
    </row>
    <row r="10" spans="1:11" s="14" customFormat="1" ht="91.8" customHeight="1">
      <c r="A10" s="28">
        <v>4</v>
      </c>
      <c r="B10" s="31" t="s">
        <v>57</v>
      </c>
      <c r="C10" s="31"/>
      <c r="D10" s="23">
        <v>5</v>
      </c>
      <c r="E10" s="24" t="s">
        <v>23</v>
      </c>
      <c r="F10" s="20"/>
      <c r="G10" s="21">
        <f t="shared" si="0"/>
        <v>0</v>
      </c>
      <c r="H10" s="66"/>
      <c r="I10" s="67"/>
      <c r="J10" s="67"/>
      <c r="K10" s="117"/>
    </row>
    <row r="11" spans="1:11" s="14" customFormat="1" ht="92.4" customHeight="1">
      <c r="A11" s="28">
        <v>5</v>
      </c>
      <c r="B11" s="30" t="s">
        <v>50</v>
      </c>
      <c r="C11" s="30"/>
      <c r="D11" s="23">
        <v>91</v>
      </c>
      <c r="E11" s="24" t="s">
        <v>23</v>
      </c>
      <c r="F11" s="20"/>
      <c r="G11" s="21">
        <f t="shared" si="0"/>
        <v>0</v>
      </c>
      <c r="H11" s="66"/>
      <c r="I11" s="67"/>
      <c r="J11" s="67"/>
      <c r="K11" s="117"/>
    </row>
    <row r="12" spans="1:11" s="14" customFormat="1" ht="37.200000000000003" customHeight="1">
      <c r="A12" s="28">
        <v>6</v>
      </c>
      <c r="B12" s="38" t="s">
        <v>58</v>
      </c>
      <c r="C12" s="38"/>
      <c r="D12" s="23">
        <v>3</v>
      </c>
      <c r="E12" s="24" t="s">
        <v>23</v>
      </c>
      <c r="F12" s="20"/>
      <c r="G12" s="21">
        <f t="shared" si="0"/>
        <v>0</v>
      </c>
      <c r="H12" s="66"/>
      <c r="I12" s="67"/>
      <c r="J12" s="67"/>
      <c r="K12" s="117"/>
    </row>
    <row r="13" spans="1:11" s="14" customFormat="1" ht="107.4" customHeight="1">
      <c r="A13" s="28">
        <v>7</v>
      </c>
      <c r="B13" s="30" t="s">
        <v>59</v>
      </c>
      <c r="C13" s="30"/>
      <c r="D13" s="23">
        <v>3</v>
      </c>
      <c r="E13" s="24" t="s">
        <v>23</v>
      </c>
      <c r="F13" s="20"/>
      <c r="G13" s="21">
        <f t="shared" si="0"/>
        <v>0</v>
      </c>
      <c r="H13" s="66"/>
      <c r="I13" s="67"/>
      <c r="J13" s="67"/>
      <c r="K13" s="117"/>
    </row>
    <row r="14" spans="1:11" s="14" customFormat="1" ht="104.4" customHeight="1">
      <c r="A14" s="28">
        <v>8</v>
      </c>
      <c r="B14" s="30" t="s">
        <v>33</v>
      </c>
      <c r="C14" s="30"/>
      <c r="D14" s="23">
        <v>14</v>
      </c>
      <c r="E14" s="24" t="s">
        <v>23</v>
      </c>
      <c r="F14" s="20"/>
      <c r="G14" s="21">
        <f t="shared" si="0"/>
        <v>0</v>
      </c>
      <c r="H14" s="66"/>
      <c r="I14" s="67"/>
      <c r="J14" s="67"/>
      <c r="K14" s="117"/>
    </row>
    <row r="15" spans="1:11" s="14" customFormat="1" ht="129.6" customHeight="1">
      <c r="A15" s="28">
        <v>9</v>
      </c>
      <c r="B15" s="30" t="s">
        <v>51</v>
      </c>
      <c r="C15" s="30"/>
      <c r="D15" s="23">
        <v>24</v>
      </c>
      <c r="E15" s="24" t="s">
        <v>23</v>
      </c>
      <c r="F15" s="20"/>
      <c r="G15" s="21">
        <f t="shared" si="0"/>
        <v>0</v>
      </c>
      <c r="H15" s="66"/>
      <c r="I15" s="67"/>
      <c r="J15" s="67"/>
      <c r="K15" s="117"/>
    </row>
    <row r="16" spans="1:11" s="14" customFormat="1" ht="123.6" customHeight="1">
      <c r="A16" s="28">
        <v>10</v>
      </c>
      <c r="B16" s="31" t="s">
        <v>52</v>
      </c>
      <c r="C16" s="31"/>
      <c r="D16" s="23">
        <v>16</v>
      </c>
      <c r="E16" s="24" t="s">
        <v>23</v>
      </c>
      <c r="F16" s="20"/>
      <c r="G16" s="21">
        <f t="shared" si="0"/>
        <v>0</v>
      </c>
      <c r="H16" s="66"/>
      <c r="I16" s="67"/>
      <c r="J16" s="67"/>
      <c r="K16" s="117"/>
    </row>
    <row r="17" spans="1:11" s="14" customFormat="1" ht="241.2" customHeight="1">
      <c r="A17" s="28">
        <v>11</v>
      </c>
      <c r="B17" s="31" t="s">
        <v>47</v>
      </c>
      <c r="C17" s="31"/>
      <c r="D17" s="23">
        <v>4</v>
      </c>
      <c r="E17" s="24" t="s">
        <v>23</v>
      </c>
      <c r="F17" s="20"/>
      <c r="G17" s="21">
        <f t="shared" si="0"/>
        <v>0</v>
      </c>
      <c r="H17" s="66"/>
      <c r="I17" s="67"/>
      <c r="J17" s="67"/>
      <c r="K17" s="117"/>
    </row>
    <row r="18" spans="1:11" s="14" customFormat="1" ht="187.2" customHeight="1">
      <c r="A18" s="28">
        <v>12</v>
      </c>
      <c r="B18" s="30" t="s">
        <v>27</v>
      </c>
      <c r="C18" s="30"/>
      <c r="D18" s="23">
        <v>3</v>
      </c>
      <c r="E18" s="24" t="s">
        <v>23</v>
      </c>
      <c r="F18" s="20"/>
      <c r="G18" s="21">
        <f t="shared" si="0"/>
        <v>0</v>
      </c>
      <c r="H18" s="66"/>
      <c r="I18" s="67"/>
      <c r="J18" s="67"/>
      <c r="K18" s="117"/>
    </row>
    <row r="19" spans="1:11" s="14" customFormat="1" ht="228" customHeight="1">
      <c r="A19" s="28">
        <v>13</v>
      </c>
      <c r="B19" s="30" t="s">
        <v>28</v>
      </c>
      <c r="C19" s="30"/>
      <c r="D19" s="23">
        <v>1</v>
      </c>
      <c r="E19" s="24" t="s">
        <v>23</v>
      </c>
      <c r="F19" s="20"/>
      <c r="G19" s="21">
        <f t="shared" si="0"/>
        <v>0</v>
      </c>
      <c r="H19" s="66"/>
      <c r="I19" s="67"/>
      <c r="J19" s="67"/>
      <c r="K19" s="117"/>
    </row>
    <row r="20" spans="1:11" s="14" customFormat="1" ht="154.80000000000001" customHeight="1">
      <c r="A20" s="28">
        <v>14</v>
      </c>
      <c r="B20" s="31" t="s">
        <v>29</v>
      </c>
      <c r="C20" s="31"/>
      <c r="D20" s="23">
        <v>103</v>
      </c>
      <c r="E20" s="24" t="s">
        <v>23</v>
      </c>
      <c r="F20" s="20"/>
      <c r="G20" s="21">
        <f t="shared" si="0"/>
        <v>0</v>
      </c>
      <c r="H20" s="66"/>
      <c r="I20" s="67"/>
      <c r="J20" s="67"/>
      <c r="K20" s="117"/>
    </row>
    <row r="21" spans="1:11" s="14" customFormat="1" ht="121.8" customHeight="1">
      <c r="A21" s="28">
        <v>15</v>
      </c>
      <c r="B21" s="30" t="s">
        <v>30</v>
      </c>
      <c r="C21" s="30"/>
      <c r="D21" s="23">
        <v>8</v>
      </c>
      <c r="E21" s="24" t="s">
        <v>23</v>
      </c>
      <c r="F21" s="20"/>
      <c r="G21" s="21">
        <f t="shared" si="0"/>
        <v>0</v>
      </c>
      <c r="H21" s="66"/>
      <c r="I21" s="67"/>
      <c r="J21" s="67"/>
      <c r="K21" s="117"/>
    </row>
    <row r="22" spans="1:11" s="14" customFormat="1" ht="82.8" customHeight="1">
      <c r="A22" s="28">
        <v>16</v>
      </c>
      <c r="B22" s="30" t="s">
        <v>35</v>
      </c>
      <c r="C22" s="30"/>
      <c r="D22" s="23">
        <v>5</v>
      </c>
      <c r="E22" s="24" t="s">
        <v>23</v>
      </c>
      <c r="F22" s="20"/>
      <c r="G22" s="21">
        <f t="shared" si="0"/>
        <v>0</v>
      </c>
      <c r="H22" s="66"/>
      <c r="I22" s="67"/>
      <c r="J22" s="67"/>
      <c r="K22" s="117"/>
    </row>
    <row r="23" spans="1:11" s="14" customFormat="1" ht="91.8" customHeight="1">
      <c r="A23" s="28">
        <v>17</v>
      </c>
      <c r="B23" s="30" t="s">
        <v>49</v>
      </c>
      <c r="C23" s="30"/>
      <c r="D23" s="23">
        <v>26</v>
      </c>
      <c r="E23" s="24" t="s">
        <v>24</v>
      </c>
      <c r="F23" s="20"/>
      <c r="G23" s="21">
        <f t="shared" si="0"/>
        <v>0</v>
      </c>
      <c r="H23" s="66"/>
      <c r="I23" s="67"/>
      <c r="J23" s="67"/>
      <c r="K23" s="117"/>
    </row>
    <row r="24" spans="1:11" s="14" customFormat="1" ht="70.2" customHeight="1">
      <c r="A24" s="28">
        <v>18</v>
      </c>
      <c r="B24" s="30" t="s">
        <v>31</v>
      </c>
      <c r="C24" s="30"/>
      <c r="D24" s="23">
        <v>1</v>
      </c>
      <c r="E24" s="24" t="s">
        <v>25</v>
      </c>
      <c r="F24" s="20"/>
      <c r="G24" s="21">
        <f t="shared" si="0"/>
        <v>0</v>
      </c>
      <c r="H24" s="66"/>
      <c r="I24" s="67"/>
      <c r="J24" s="67"/>
      <c r="K24" s="117"/>
    </row>
    <row r="25" spans="1:11" s="14" customFormat="1" ht="73.2" customHeight="1">
      <c r="A25" s="28">
        <v>19</v>
      </c>
      <c r="B25" s="30" t="s">
        <v>53</v>
      </c>
      <c r="C25" s="30"/>
      <c r="D25" s="23">
        <v>19</v>
      </c>
      <c r="E25" s="24" t="s">
        <v>25</v>
      </c>
      <c r="F25" s="20"/>
      <c r="G25" s="21">
        <f t="shared" si="0"/>
        <v>0</v>
      </c>
      <c r="H25" s="66"/>
      <c r="I25" s="67"/>
      <c r="J25" s="67"/>
      <c r="K25" s="117"/>
    </row>
    <row r="26" spans="1:11" s="14" customFormat="1" ht="63.6" customHeight="1">
      <c r="A26" s="28">
        <v>20</v>
      </c>
      <c r="B26" s="30" t="s">
        <v>44</v>
      </c>
      <c r="C26" s="30"/>
      <c r="D26" s="23">
        <v>1</v>
      </c>
      <c r="E26" s="24" t="s">
        <v>23</v>
      </c>
      <c r="F26" s="20"/>
      <c r="G26" s="21">
        <f t="shared" si="0"/>
        <v>0</v>
      </c>
      <c r="H26" s="66"/>
      <c r="I26" s="67"/>
      <c r="J26" s="67"/>
      <c r="K26" s="117"/>
    </row>
    <row r="27" spans="1:11" s="25" customFormat="1" ht="49.95" customHeight="1">
      <c r="A27" s="28">
        <v>21</v>
      </c>
      <c r="B27" s="38" t="s">
        <v>19</v>
      </c>
      <c r="C27" s="38"/>
      <c r="D27" s="23">
        <v>4</v>
      </c>
      <c r="E27" s="24" t="s">
        <v>23</v>
      </c>
      <c r="F27" s="20"/>
      <c r="G27" s="21">
        <f t="shared" si="0"/>
        <v>0</v>
      </c>
      <c r="H27" s="66"/>
      <c r="I27" s="67"/>
      <c r="J27" s="67"/>
      <c r="K27" s="117"/>
    </row>
    <row r="28" spans="1:11" s="25" customFormat="1" ht="55.2" customHeight="1">
      <c r="A28" s="28">
        <v>22</v>
      </c>
      <c r="B28" s="38" t="s">
        <v>54</v>
      </c>
      <c r="C28" s="38"/>
      <c r="D28" s="23">
        <v>1</v>
      </c>
      <c r="E28" s="24" t="s">
        <v>23</v>
      </c>
      <c r="F28" s="20"/>
      <c r="G28" s="21">
        <f t="shared" si="0"/>
        <v>0</v>
      </c>
      <c r="H28" s="66"/>
      <c r="I28" s="67"/>
      <c r="J28" s="67"/>
      <c r="K28" s="117"/>
    </row>
    <row r="29" spans="1:11" s="14" customFormat="1" ht="49.95" customHeight="1">
      <c r="A29" s="28">
        <v>23</v>
      </c>
      <c r="B29" s="38" t="s">
        <v>20</v>
      </c>
      <c r="C29" s="38"/>
      <c r="D29" s="23">
        <v>1</v>
      </c>
      <c r="E29" s="24" t="s">
        <v>23</v>
      </c>
      <c r="F29" s="20"/>
      <c r="G29" s="21">
        <f t="shared" si="0"/>
        <v>0</v>
      </c>
      <c r="H29" s="66"/>
      <c r="I29" s="67"/>
      <c r="J29" s="67"/>
      <c r="K29" s="117"/>
    </row>
    <row r="30" spans="1:11" s="25" customFormat="1" ht="52.8" customHeight="1">
      <c r="A30" s="28">
        <v>24</v>
      </c>
      <c r="B30" s="38" t="s">
        <v>55</v>
      </c>
      <c r="C30" s="38"/>
      <c r="D30" s="23">
        <v>18</v>
      </c>
      <c r="E30" s="24" t="s">
        <v>23</v>
      </c>
      <c r="F30" s="20"/>
      <c r="G30" s="21">
        <f t="shared" si="0"/>
        <v>0</v>
      </c>
      <c r="H30" s="66"/>
      <c r="I30" s="67"/>
      <c r="J30" s="67"/>
      <c r="K30" s="117"/>
    </row>
    <row r="31" spans="1:11" s="25" customFormat="1" ht="49.95" customHeight="1">
      <c r="A31" s="28">
        <v>25</v>
      </c>
      <c r="B31" s="38" t="s">
        <v>21</v>
      </c>
      <c r="C31" s="38"/>
      <c r="D31" s="23">
        <v>18</v>
      </c>
      <c r="E31" s="24" t="s">
        <v>23</v>
      </c>
      <c r="F31" s="20"/>
      <c r="G31" s="21">
        <f t="shared" si="0"/>
        <v>0</v>
      </c>
      <c r="H31" s="66"/>
      <c r="I31" s="67"/>
      <c r="J31" s="67"/>
      <c r="K31" s="117"/>
    </row>
    <row r="32" spans="1:11" s="25" customFormat="1" ht="49.95" customHeight="1">
      <c r="A32" s="28">
        <v>26</v>
      </c>
      <c r="B32" s="38" t="s">
        <v>32</v>
      </c>
      <c r="C32" s="38"/>
      <c r="D32" s="23">
        <v>18</v>
      </c>
      <c r="E32" s="24" t="s">
        <v>23</v>
      </c>
      <c r="F32" s="20"/>
      <c r="G32" s="21">
        <f t="shared" si="0"/>
        <v>0</v>
      </c>
      <c r="H32" s="66"/>
      <c r="I32" s="67"/>
      <c r="J32" s="67"/>
      <c r="K32" s="117"/>
    </row>
    <row r="33" spans="1:11" s="14" customFormat="1" ht="142.19999999999999" customHeight="1">
      <c r="A33" s="28">
        <v>27</v>
      </c>
      <c r="B33" s="124" t="s">
        <v>34</v>
      </c>
      <c r="C33" s="124"/>
      <c r="D33" s="23">
        <v>56</v>
      </c>
      <c r="E33" s="24" t="s">
        <v>23</v>
      </c>
      <c r="F33" s="20"/>
      <c r="G33" s="21">
        <f t="shared" si="0"/>
        <v>0</v>
      </c>
      <c r="H33" s="66"/>
      <c r="I33" s="67"/>
      <c r="J33" s="67"/>
      <c r="K33" s="117"/>
    </row>
    <row r="34" spans="1:11" s="25" customFormat="1" ht="49.95" customHeight="1">
      <c r="A34" s="28">
        <v>28</v>
      </c>
      <c r="B34" s="38" t="s">
        <v>22</v>
      </c>
      <c r="C34" s="38"/>
      <c r="D34" s="23">
        <v>5</v>
      </c>
      <c r="E34" s="24" t="s">
        <v>24</v>
      </c>
      <c r="F34" s="20"/>
      <c r="G34" s="21">
        <f t="shared" si="0"/>
        <v>0</v>
      </c>
      <c r="H34" s="66"/>
      <c r="I34" s="67"/>
      <c r="J34" s="67"/>
      <c r="K34" s="117"/>
    </row>
    <row r="35" spans="1:11" s="14" customFormat="1" ht="87.6" customHeight="1">
      <c r="A35" s="28">
        <v>29</v>
      </c>
      <c r="B35" s="30" t="s">
        <v>36</v>
      </c>
      <c r="C35" s="30"/>
      <c r="D35" s="23">
        <v>1</v>
      </c>
      <c r="E35" s="24" t="s">
        <v>23</v>
      </c>
      <c r="F35" s="20"/>
      <c r="G35" s="21">
        <f t="shared" si="0"/>
        <v>0</v>
      </c>
      <c r="H35" s="66"/>
      <c r="I35" s="67"/>
      <c r="J35" s="67"/>
      <c r="K35" s="117"/>
    </row>
    <row r="36" spans="1:11" ht="42" customHeight="1">
      <c r="A36" s="39" t="s">
        <v>8</v>
      </c>
      <c r="B36" s="40"/>
      <c r="C36" s="41"/>
      <c r="D36" s="41"/>
      <c r="E36" s="41"/>
      <c r="F36" s="19" t="s">
        <v>9</v>
      </c>
      <c r="G36" s="42"/>
      <c r="H36" s="42"/>
      <c r="I36" s="42"/>
      <c r="J36" s="43"/>
      <c r="K36" s="44"/>
    </row>
    <row r="37" spans="1:11" ht="24" customHeight="1">
      <c r="A37" s="125" t="s">
        <v>63</v>
      </c>
      <c r="B37" s="126"/>
      <c r="C37" s="126"/>
      <c r="D37" s="126"/>
      <c r="E37" s="126"/>
      <c r="F37" s="127"/>
      <c r="G37" s="127"/>
      <c r="H37" s="127"/>
      <c r="I37" s="127"/>
      <c r="J37" s="128"/>
      <c r="K37" s="129"/>
    </row>
    <row r="38" spans="1:11" ht="65.400000000000006" customHeight="1">
      <c r="A38" s="29">
        <v>1</v>
      </c>
      <c r="B38" s="118" t="s">
        <v>70</v>
      </c>
      <c r="C38" s="119"/>
      <c r="D38" s="119"/>
      <c r="E38" s="120"/>
      <c r="F38" s="121" t="s">
        <v>72</v>
      </c>
      <c r="G38" s="122"/>
      <c r="H38" s="122"/>
      <c r="I38" s="122"/>
      <c r="J38" s="122"/>
      <c r="K38" s="123"/>
    </row>
    <row r="39" spans="1:11" ht="53.4" customHeight="1">
      <c r="A39" s="29">
        <v>2</v>
      </c>
      <c r="B39" s="114" t="s">
        <v>68</v>
      </c>
      <c r="C39" s="115"/>
      <c r="D39" s="115"/>
      <c r="E39" s="115"/>
      <c r="F39" s="115"/>
      <c r="G39" s="115"/>
      <c r="H39" s="115"/>
      <c r="I39" s="115"/>
      <c r="J39" s="115"/>
      <c r="K39" s="116"/>
    </row>
    <row r="40" spans="1:11" ht="53.4" customHeight="1">
      <c r="A40" s="29">
        <v>3</v>
      </c>
      <c r="B40" s="114" t="s">
        <v>69</v>
      </c>
      <c r="C40" s="115"/>
      <c r="D40" s="115"/>
      <c r="E40" s="115"/>
      <c r="F40" s="115"/>
      <c r="G40" s="115"/>
      <c r="H40" s="115"/>
      <c r="I40" s="115"/>
      <c r="J40" s="115"/>
      <c r="K40" s="116"/>
    </row>
    <row r="41" spans="1:11" ht="53.4" customHeight="1">
      <c r="A41" s="29">
        <v>4</v>
      </c>
      <c r="B41" s="114" t="s">
        <v>74</v>
      </c>
      <c r="C41" s="115"/>
      <c r="D41" s="115"/>
      <c r="E41" s="115"/>
      <c r="F41" s="115"/>
      <c r="G41" s="115"/>
      <c r="H41" s="115"/>
      <c r="I41" s="115"/>
      <c r="J41" s="115"/>
      <c r="K41" s="116"/>
    </row>
    <row r="42" spans="1:11" ht="40.799999999999997" customHeight="1">
      <c r="A42" s="29">
        <v>5</v>
      </c>
      <c r="B42" s="114" t="s">
        <v>67</v>
      </c>
      <c r="C42" s="115"/>
      <c r="D42" s="115"/>
      <c r="E42" s="115"/>
      <c r="F42" s="115"/>
      <c r="G42" s="115"/>
      <c r="H42" s="115"/>
      <c r="I42" s="115"/>
      <c r="J42" s="115"/>
      <c r="K42" s="116"/>
    </row>
    <row r="43" spans="1:11" ht="40.799999999999997" customHeight="1">
      <c r="A43" s="29">
        <v>6</v>
      </c>
      <c r="B43" s="114" t="s">
        <v>73</v>
      </c>
      <c r="C43" s="115"/>
      <c r="D43" s="115"/>
      <c r="E43" s="115"/>
      <c r="F43" s="115"/>
      <c r="G43" s="115"/>
      <c r="H43" s="115"/>
      <c r="I43" s="115"/>
      <c r="J43" s="115"/>
      <c r="K43" s="116"/>
    </row>
    <row r="44" spans="1:11" ht="40.799999999999997" customHeight="1">
      <c r="A44" s="29">
        <v>7</v>
      </c>
      <c r="B44" s="114" t="s">
        <v>66</v>
      </c>
      <c r="C44" s="115"/>
      <c r="D44" s="115"/>
      <c r="E44" s="115"/>
      <c r="F44" s="115"/>
      <c r="G44" s="115"/>
      <c r="H44" s="115"/>
      <c r="I44" s="115"/>
      <c r="J44" s="115"/>
      <c r="K44" s="116"/>
    </row>
    <row r="45" spans="1:11" ht="31.2" customHeight="1">
      <c r="A45" s="29">
        <v>8</v>
      </c>
      <c r="B45" s="114" t="s">
        <v>65</v>
      </c>
      <c r="C45" s="115"/>
      <c r="D45" s="115"/>
      <c r="E45" s="115"/>
      <c r="F45" s="115"/>
      <c r="G45" s="115"/>
      <c r="H45" s="115"/>
      <c r="I45" s="115"/>
      <c r="J45" s="115"/>
      <c r="K45" s="116"/>
    </row>
    <row r="46" spans="1:11" ht="31.2" customHeight="1">
      <c r="A46" s="29">
        <v>9</v>
      </c>
      <c r="B46" s="114" t="s">
        <v>64</v>
      </c>
      <c r="C46" s="115"/>
      <c r="D46" s="115"/>
      <c r="E46" s="115"/>
      <c r="F46" s="115"/>
      <c r="G46" s="115"/>
      <c r="H46" s="115"/>
      <c r="I46" s="115"/>
      <c r="J46" s="115"/>
      <c r="K46" s="116"/>
    </row>
    <row r="47" spans="1:11" ht="109.2" customHeight="1">
      <c r="A47" s="29">
        <v>10</v>
      </c>
      <c r="B47" s="114" t="s">
        <v>71</v>
      </c>
      <c r="C47" s="115"/>
      <c r="D47" s="115"/>
      <c r="E47" s="115"/>
      <c r="F47" s="115"/>
      <c r="G47" s="115"/>
      <c r="H47" s="115"/>
      <c r="I47" s="115"/>
      <c r="J47" s="115"/>
      <c r="K47" s="116"/>
    </row>
    <row r="48" spans="1:11" ht="47.4" customHeight="1">
      <c r="A48" s="29">
        <v>11</v>
      </c>
      <c r="B48" s="114" t="s">
        <v>26</v>
      </c>
      <c r="C48" s="115"/>
      <c r="D48" s="115"/>
      <c r="E48" s="115"/>
      <c r="F48" s="115"/>
      <c r="G48" s="115"/>
      <c r="H48" s="115"/>
      <c r="I48" s="115"/>
      <c r="J48" s="115"/>
      <c r="K48" s="116"/>
    </row>
    <row r="49" spans="1:11" ht="42" customHeight="1">
      <c r="A49" s="34" t="s">
        <v>10</v>
      </c>
      <c r="B49" s="35"/>
      <c r="C49" s="35"/>
      <c r="D49" s="35"/>
      <c r="E49" s="35"/>
      <c r="F49" s="35"/>
      <c r="G49" s="35"/>
      <c r="H49" s="35"/>
      <c r="I49" s="35"/>
      <c r="J49" s="36"/>
      <c r="K49" s="37"/>
    </row>
    <row r="50" spans="1:11" ht="130.05000000000001" customHeight="1">
      <c r="A50" s="32" t="s">
        <v>11</v>
      </c>
      <c r="B50" s="33"/>
      <c r="C50" s="33"/>
      <c r="D50" s="33"/>
      <c r="E50" s="33"/>
      <c r="F50" s="94" t="s">
        <v>12</v>
      </c>
      <c r="G50" s="94"/>
      <c r="H50" s="94"/>
      <c r="I50" s="94"/>
      <c r="J50" s="95"/>
      <c r="K50" s="96"/>
    </row>
    <row r="51" spans="1:11" ht="130.05000000000001" customHeight="1">
      <c r="A51" s="88" t="s">
        <v>13</v>
      </c>
      <c r="B51" s="89"/>
      <c r="C51" s="89"/>
      <c r="D51" s="89"/>
      <c r="E51" s="89"/>
      <c r="F51" s="80" t="s">
        <v>14</v>
      </c>
      <c r="G51" s="80"/>
      <c r="H51" s="80"/>
      <c r="I51" s="80"/>
      <c r="J51" s="81"/>
      <c r="K51" s="82"/>
    </row>
    <row r="52" spans="1:11" ht="130.05000000000001" customHeight="1">
      <c r="A52" s="86" t="s">
        <v>15</v>
      </c>
      <c r="B52" s="87"/>
      <c r="C52" s="87"/>
      <c r="D52" s="87"/>
      <c r="E52" s="87"/>
      <c r="F52" s="83" t="s">
        <v>16</v>
      </c>
      <c r="G52" s="83"/>
      <c r="H52" s="83"/>
      <c r="I52" s="83"/>
      <c r="J52" s="84"/>
      <c r="K52" s="85"/>
    </row>
    <row r="53" spans="1:11" s="22" customFormat="1" ht="60" customHeight="1" thickBot="1">
      <c r="A53" s="78" t="s">
        <v>37</v>
      </c>
      <c r="B53" s="79"/>
      <c r="C53" s="97"/>
      <c r="D53" s="97"/>
      <c r="E53" s="98" t="s">
        <v>42</v>
      </c>
      <c r="F53" s="98"/>
      <c r="G53" s="97"/>
      <c r="H53" s="99"/>
      <c r="I53" s="100" t="s">
        <v>38</v>
      </c>
      <c r="J53" s="101"/>
      <c r="K53" s="102"/>
    </row>
    <row r="54" spans="1:11" s="22" customFormat="1" ht="60" customHeight="1" thickBot="1">
      <c r="A54" s="92" t="s">
        <v>39</v>
      </c>
      <c r="B54" s="93"/>
      <c r="C54" s="106"/>
      <c r="D54" s="106"/>
      <c r="E54" s="107" t="s">
        <v>43</v>
      </c>
      <c r="F54" s="107"/>
      <c r="G54" s="108"/>
      <c r="H54" s="109"/>
      <c r="I54" s="100"/>
      <c r="J54" s="101"/>
      <c r="K54" s="102"/>
    </row>
    <row r="55" spans="1:11" s="22" customFormat="1" ht="60" customHeight="1" thickBot="1">
      <c r="A55" s="90" t="s">
        <v>40</v>
      </c>
      <c r="B55" s="91"/>
      <c r="C55" s="110"/>
      <c r="D55" s="110"/>
      <c r="E55" s="111" t="s">
        <v>41</v>
      </c>
      <c r="F55" s="111"/>
      <c r="G55" s="112"/>
      <c r="H55" s="113"/>
      <c r="I55" s="103"/>
      <c r="J55" s="104"/>
      <c r="K55" s="105"/>
    </row>
    <row r="56" spans="1:11" ht="16.5" customHeight="1" thickTop="1">
      <c r="A56" s="12" t="s">
        <v>17</v>
      </c>
      <c r="B56" s="8"/>
      <c r="C56" s="6"/>
      <c r="D56" s="6"/>
      <c r="E56" s="9"/>
      <c r="F56" s="9"/>
      <c r="G56" s="10"/>
      <c r="H56" s="10"/>
      <c r="I56" s="11"/>
      <c r="J56" s="11"/>
      <c r="K56" s="11"/>
    </row>
    <row r="57" spans="1:11">
      <c r="A57" s="14"/>
      <c r="B57" s="4"/>
      <c r="C57" s="4"/>
      <c r="D57" s="4"/>
      <c r="E57" s="5"/>
      <c r="F57" s="5"/>
      <c r="G57" s="5"/>
      <c r="H57" s="7"/>
      <c r="I57" s="7"/>
      <c r="J57" s="7"/>
      <c r="K57" s="5"/>
    </row>
    <row r="58" spans="1:11">
      <c r="A58" s="14"/>
      <c r="B58" s="4"/>
      <c r="C58" s="4"/>
      <c r="D58" s="4"/>
      <c r="E58" s="5"/>
      <c r="F58" s="5"/>
      <c r="G58" s="5"/>
      <c r="H58" s="5"/>
      <c r="I58" s="5"/>
      <c r="J58" s="5"/>
      <c r="K58" s="5"/>
    </row>
    <row r="59" spans="1:11">
      <c r="A59" s="14"/>
      <c r="B59" s="15"/>
      <c r="C59" s="15"/>
      <c r="D59" s="15"/>
      <c r="E59" s="16"/>
      <c r="F59" s="15"/>
      <c r="G59" s="17"/>
      <c r="H59" s="5"/>
      <c r="I59" s="5"/>
      <c r="J59" s="5"/>
      <c r="K59" s="15"/>
    </row>
    <row r="60" spans="1:11">
      <c r="A60" s="14"/>
      <c r="B60" s="15"/>
      <c r="C60" s="15"/>
      <c r="D60" s="15"/>
      <c r="E60" s="16"/>
      <c r="F60" s="15"/>
      <c r="G60" s="17"/>
      <c r="H60" s="5"/>
      <c r="I60" s="5"/>
      <c r="J60" s="5"/>
      <c r="K60" s="15"/>
    </row>
    <row r="61" spans="1:11">
      <c r="A61" s="14"/>
      <c r="B61" s="15"/>
      <c r="C61" s="15"/>
      <c r="D61" s="15"/>
      <c r="E61" s="16"/>
      <c r="F61" s="15"/>
      <c r="G61" s="17"/>
      <c r="H61" s="5"/>
      <c r="I61" s="5"/>
      <c r="J61" s="5"/>
      <c r="K61" s="15"/>
    </row>
  </sheetData>
  <mergeCells count="133">
    <mergeCell ref="J33:K33"/>
    <mergeCell ref="B42:K42"/>
    <mergeCell ref="B31:C31"/>
    <mergeCell ref="B32:C32"/>
    <mergeCell ref="B33:C33"/>
    <mergeCell ref="A37:K37"/>
    <mergeCell ref="H26:I26"/>
    <mergeCell ref="J26:K26"/>
    <mergeCell ref="H27:I27"/>
    <mergeCell ref="J27:K27"/>
    <mergeCell ref="H28:I28"/>
    <mergeCell ref="J28:K28"/>
    <mergeCell ref="H29:I29"/>
    <mergeCell ref="B39:K39"/>
    <mergeCell ref="B47:K47"/>
    <mergeCell ref="B38:E38"/>
    <mergeCell ref="F38:K38"/>
    <mergeCell ref="H35:I35"/>
    <mergeCell ref="J35:K35"/>
    <mergeCell ref="H34:I34"/>
    <mergeCell ref="J34:K34"/>
    <mergeCell ref="H30:I30"/>
    <mergeCell ref="J30:K30"/>
    <mergeCell ref="B40:K40"/>
    <mergeCell ref="B44:K44"/>
    <mergeCell ref="H31:I31"/>
    <mergeCell ref="J31:K31"/>
    <mergeCell ref="H32:I32"/>
    <mergeCell ref="J32:K32"/>
    <mergeCell ref="H33:I33"/>
    <mergeCell ref="H14:I14"/>
    <mergeCell ref="J14:K14"/>
    <mergeCell ref="H13:I13"/>
    <mergeCell ref="J13:K13"/>
    <mergeCell ref="H11:I11"/>
    <mergeCell ref="J11:K11"/>
    <mergeCell ref="H12:I12"/>
    <mergeCell ref="J12:K12"/>
    <mergeCell ref="H10:I10"/>
    <mergeCell ref="J10:K10"/>
    <mergeCell ref="B15:C15"/>
    <mergeCell ref="B27:C27"/>
    <mergeCell ref="B28:C28"/>
    <mergeCell ref="B29:C29"/>
    <mergeCell ref="B30:C30"/>
    <mergeCell ref="H15:I15"/>
    <mergeCell ref="J15:K15"/>
    <mergeCell ref="H16:I16"/>
    <mergeCell ref="J16:K16"/>
    <mergeCell ref="H17:I17"/>
    <mergeCell ref="J17:K17"/>
    <mergeCell ref="H19:I19"/>
    <mergeCell ref="J19:K19"/>
    <mergeCell ref="B23:C23"/>
    <mergeCell ref="B24:C24"/>
    <mergeCell ref="H18:I18"/>
    <mergeCell ref="J18:K18"/>
    <mergeCell ref="H21:I21"/>
    <mergeCell ref="J21:K21"/>
    <mergeCell ref="B26:C26"/>
    <mergeCell ref="B16:C16"/>
    <mergeCell ref="B18:C18"/>
    <mergeCell ref="B19:C19"/>
    <mergeCell ref="B20:C20"/>
    <mergeCell ref="B14:C14"/>
    <mergeCell ref="D3:K3"/>
    <mergeCell ref="A2:C3"/>
    <mergeCell ref="A53:B53"/>
    <mergeCell ref="F51:K51"/>
    <mergeCell ref="F52:K52"/>
    <mergeCell ref="A52:E52"/>
    <mergeCell ref="A51:E51"/>
    <mergeCell ref="A55:B55"/>
    <mergeCell ref="A54:B54"/>
    <mergeCell ref="F50:K50"/>
    <mergeCell ref="C53:D53"/>
    <mergeCell ref="E53:F53"/>
    <mergeCell ref="G53:H53"/>
    <mergeCell ref="I53:K55"/>
    <mergeCell ref="C54:D54"/>
    <mergeCell ref="E54:F54"/>
    <mergeCell ref="G54:H54"/>
    <mergeCell ref="C55:D55"/>
    <mergeCell ref="E55:F55"/>
    <mergeCell ref="G55:H55"/>
    <mergeCell ref="B48:K48"/>
    <mergeCell ref="B46:K46"/>
    <mergeCell ref="B45:K45"/>
    <mergeCell ref="A1:K1"/>
    <mergeCell ref="A5:E5"/>
    <mergeCell ref="F5:K5"/>
    <mergeCell ref="B6:C6"/>
    <mergeCell ref="A4:K4"/>
    <mergeCell ref="B10:C10"/>
    <mergeCell ref="B7:C7"/>
    <mergeCell ref="B13:C13"/>
    <mergeCell ref="B11:C11"/>
    <mergeCell ref="B9:C9"/>
    <mergeCell ref="B8:C8"/>
    <mergeCell ref="B12:C12"/>
    <mergeCell ref="H6:I6"/>
    <mergeCell ref="J6:K6"/>
    <mergeCell ref="H7:I7"/>
    <mergeCell ref="D2:K2"/>
    <mergeCell ref="J7:K7"/>
    <mergeCell ref="H8:I8"/>
    <mergeCell ref="J8:K8"/>
    <mergeCell ref="H9:I9"/>
    <mergeCell ref="J9:K9"/>
    <mergeCell ref="B21:C21"/>
    <mergeCell ref="B17:C17"/>
    <mergeCell ref="B25:C25"/>
    <mergeCell ref="B22:C22"/>
    <mergeCell ref="B41:K41"/>
    <mergeCell ref="A50:E50"/>
    <mergeCell ref="A49:K49"/>
    <mergeCell ref="B35:C35"/>
    <mergeCell ref="B34:C34"/>
    <mergeCell ref="A36:B36"/>
    <mergeCell ref="C36:E36"/>
    <mergeCell ref="G36:K36"/>
    <mergeCell ref="B43:K43"/>
    <mergeCell ref="H22:I22"/>
    <mergeCell ref="J22:K22"/>
    <mergeCell ref="H23:I23"/>
    <mergeCell ref="J23:K23"/>
    <mergeCell ref="H24:I24"/>
    <mergeCell ref="J24:K24"/>
    <mergeCell ref="H20:I20"/>
    <mergeCell ref="J20:K20"/>
    <mergeCell ref="J29:K29"/>
    <mergeCell ref="H25:I25"/>
    <mergeCell ref="J25:K25"/>
  </mergeCells>
  <pageMargins left="0.25" right="0.25" top="0.25" bottom="0.27" header="0.3" footer="0.27"/>
  <pageSetup paperSize="9" scale="73" fitToHeight="0" orientation="portrait" verticalDpi="4294967293"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Quote Analysis</vt:lpstr>
      <vt:lpstr>'Quote Analysis'!Print_Area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Thomas Comtois</dc:creator>
  <cp:keywords/>
  <dc:description/>
  <cp:lastModifiedBy>Fadi Matti</cp:lastModifiedBy>
  <cp:revision/>
  <cp:lastPrinted>2021-08-08T12:25:49Z</cp:lastPrinted>
  <dcterms:created xsi:type="dcterms:W3CDTF">2015-11-26T12:19:39Z</dcterms:created>
  <dcterms:modified xsi:type="dcterms:W3CDTF">2021-08-10T13:06:00Z</dcterms:modified>
  <cp:category/>
  <cp:contentStatus/>
</cp:coreProperties>
</file>