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codeName="ThisWorkbook"/>
  <xr:revisionPtr revIDLastSave="0" documentId="13_ncr:1_{1026D121-BBAA-4769-A919-EA9589B999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Q- Rehabilitation Materials" sheetId="1" r:id="rId1"/>
    <sheet name="BoQ- PPE and safety equipments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44" i="1"/>
  <c r="F46" i="1"/>
  <c r="F45" i="1"/>
  <c r="F47" i="1"/>
  <c r="F48" i="1"/>
  <c r="F8" i="3"/>
  <c r="F7" i="3"/>
  <c r="F21" i="1"/>
  <c r="F68" i="1"/>
  <c r="F67" i="1"/>
  <c r="F84" i="1"/>
  <c r="F39" i="1"/>
  <c r="F79" i="1"/>
  <c r="F80" i="1"/>
  <c r="F75" i="1"/>
  <c r="F70" i="1"/>
  <c r="F60" i="1"/>
  <c r="F78" i="1"/>
  <c r="F77" i="1"/>
  <c r="F76" i="1"/>
  <c r="F56" i="1"/>
  <c r="F55" i="1"/>
  <c r="F52" i="1"/>
  <c r="F43" i="1"/>
  <c r="F42" i="1"/>
  <c r="F38" i="1"/>
  <c r="F37" i="1"/>
  <c r="F36" i="1"/>
  <c r="F35" i="1"/>
  <c r="F16" i="1"/>
  <c r="F5" i="1"/>
  <c r="F4" i="1"/>
  <c r="F6" i="1"/>
  <c r="F7" i="1"/>
  <c r="F8" i="1"/>
  <c r="F9" i="1"/>
  <c r="F10" i="1"/>
  <c r="F11" i="1"/>
  <c r="F12" i="1"/>
  <c r="F13" i="1"/>
  <c r="F14" i="1"/>
  <c r="F15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40" i="1"/>
  <c r="F49" i="1"/>
  <c r="F50" i="1"/>
  <c r="F51" i="1"/>
  <c r="F53" i="1"/>
  <c r="F54" i="1"/>
  <c r="F57" i="1"/>
  <c r="F58" i="1"/>
  <c r="F59" i="1"/>
  <c r="F61" i="1"/>
  <c r="F62" i="1"/>
  <c r="F63" i="1"/>
  <c r="F65" i="1"/>
  <c r="F66" i="1"/>
  <c r="F69" i="1"/>
  <c r="F71" i="1"/>
  <c r="F72" i="1"/>
  <c r="F73" i="1"/>
  <c r="F74" i="1"/>
  <c r="F81" i="1"/>
  <c r="F83" i="1"/>
  <c r="F85" i="1"/>
  <c r="F2" i="3"/>
  <c r="F3" i="3"/>
  <c r="F4" i="3"/>
  <c r="F5" i="3"/>
  <c r="F6" i="3"/>
  <c r="F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34" authorId="0" shapeId="0" xr:uid="{7DCD5A30-BB78-462F-880A-D79A92D29E9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78"/>
          </rPr>
          <t xml:space="preserve">
قلل العدد الى 30</t>
        </r>
      </text>
    </comment>
  </commentList>
</comments>
</file>

<file path=xl/sharedStrings.xml><?xml version="1.0" encoding="utf-8"?>
<sst xmlns="http://schemas.openxmlformats.org/spreadsheetml/2006/main" count="193" uniqueCount="107">
  <si>
    <t xml:space="preserve">Items </t>
  </si>
  <si>
    <t>Unit</t>
  </si>
  <si>
    <t>Amount</t>
  </si>
  <si>
    <t>Sample</t>
  </si>
  <si>
    <t>roll</t>
  </si>
  <si>
    <t>Set</t>
  </si>
  <si>
    <t>plastic floor squeegee
ممسحة أرضية بلاستيكية</t>
  </si>
  <si>
    <t xml:space="preserve">Wall crack repair blade
شفرة تصليح شقوق جدران </t>
  </si>
  <si>
    <t xml:space="preserve">Cement wall putty
معجون جدران اسمنت </t>
  </si>
  <si>
    <t xml:space="preserve">packet </t>
  </si>
  <si>
    <t>Concrete Crushing Pen
قلم تكسير الخرسانة</t>
  </si>
  <si>
    <t>Shovel
مجرفة</t>
  </si>
  <si>
    <t>Teflon
تفلون</t>
  </si>
  <si>
    <t>Worker hat
قبعة العامل</t>
  </si>
  <si>
    <t>First aid kit
علبة اسعافات أولية</t>
  </si>
  <si>
    <t>Price per unit 
(USD)</t>
  </si>
  <si>
    <t>Total cost
(USD)</t>
  </si>
  <si>
    <t>Paint Roller - small 
رولا ديكور صغير</t>
  </si>
  <si>
    <t xml:space="preserve">Paint Roller (half the normal width)
رولا عادي نص </t>
  </si>
  <si>
    <t>Flexy-handle paint brush
فرشاة دهان متحركة</t>
  </si>
  <si>
    <t>2-inch wood paint brush, super INGCO
فرشة دهان 2 انج  خشب سوبر انكو</t>
  </si>
  <si>
    <t>Plaster wall paste (1 Kg)
معجون جدران جص (سطل= 1 كيلو)</t>
  </si>
  <si>
    <t>Pipe for washbasin 
انابيب توصيل ( صونده )</t>
  </si>
  <si>
    <t xml:space="preserve">
Steel tap
حنفية كروم اصلي 
</t>
  </si>
  <si>
    <t>Broom (1.2m wooden handle)
مكنسة يدوية بعصا خشبية طولها 1.2 متر</t>
  </si>
  <si>
    <t>large plastic dustpan
مكرفة بلاستيكية كبيرة</t>
  </si>
  <si>
    <t>Sickle
منجل</t>
  </si>
  <si>
    <t>Phosphorescent tape (17m long, 0.15mm thick) 
شريط فسفوري - الطول = 17 متر - السمك
  0.15 ملم</t>
  </si>
  <si>
    <t>#</t>
  </si>
  <si>
    <t>Pcs</t>
  </si>
  <si>
    <t>Total</t>
  </si>
  <si>
    <t xml:space="preserve">Paint Roller (large size) 
رولا دهان, حجم كبير </t>
  </si>
  <si>
    <t xml:space="preserve">m </t>
  </si>
  <si>
    <t>Civil Works</t>
  </si>
  <si>
    <t>Elictric Works</t>
  </si>
  <si>
    <t>Sanitration Works</t>
  </si>
  <si>
    <t>BOQ for Livelihood Project
UNDP ICRRP-RPA-72</t>
  </si>
  <si>
    <t>Agriculture Works</t>
  </si>
  <si>
    <t>LED tube light
شمعة ليد</t>
  </si>
  <si>
    <t>Psc</t>
  </si>
  <si>
    <t xml:space="preserve">Flowers from deferent types             زهور متنوعة </t>
  </si>
  <si>
    <t>Safety Footwear                                حذاء أمن للعامل</t>
  </si>
  <si>
    <t>Rake
مجرفة عشب</t>
  </si>
  <si>
    <t xml:space="preserve">exhaust fan 6 inch a good quality       مفرغة هواء </t>
  </si>
  <si>
    <t>Plaster mixing bowl ∅280mm, stainless steel                                                         وعاء خلط الجص ∅280 مم ، من الفولاذ المقاوم للصدأ</t>
  </si>
  <si>
    <t>Trowel (11)inch.good quality.with plastic handle                                                       مالج للاستخدام في لبخ الجص ولبخ الاسمنت . مقاوم للصدأ وذو تحمل عالي وان يكون بمقبض بلاستيكي</t>
  </si>
  <si>
    <t xml:space="preserve">Grass Seed      حبوب ثيل الحدائق </t>
  </si>
  <si>
    <t>Medium Paint Strip - (Set of 5 rolls)
شريط دهان وسط- (كل سيت 5 رولة)</t>
  </si>
  <si>
    <t>Large Paint Strip - (Set of 5 rolls)
شريط دهان كبير - (كل سيت 5 رولة)</t>
  </si>
  <si>
    <t>Small Paint Strip - (Set of 5 rolls)
شريط دهان صغير - (كل سيت 5 رولة)</t>
  </si>
  <si>
    <t xml:space="preserve">Bottled drinking  water (set of 12) ;      قناني مياه معدنية  
</t>
  </si>
  <si>
    <t xml:space="preserve">Plug switch (13 amp) - 
سويتش 13 أمبير - </t>
  </si>
  <si>
    <t xml:space="preserve">Light switches (3 way) 
مفتاح كهربائي ثلاثي </t>
  </si>
  <si>
    <t xml:space="preserve">Light switches (2 way)
مفتاح كهربائي ثنائي </t>
  </si>
  <si>
    <t>Waterproof plastic wall light - LED 
مصباح حائط بلاستيك غير نافذ للمطر نوع لد</t>
  </si>
  <si>
    <t>Kg</t>
  </si>
  <si>
    <t>PPR, Plastic tube-3/4 in. each tube with length 4m
أنبوب بلاستك - 3/4 انج - بولي بروبلين . كل قطعة يكون طولها 6 متر</t>
  </si>
  <si>
    <t>Shade Plants (Ddonia,Acacia,fruit trees,oak, beech,maple and Pine trees)                                        نباتات ضلية وتشمل (اكاسيا,بلوط,اشجار الفواكه,ألزان واشجار الصنوبر)</t>
  </si>
  <si>
    <t>Hammer with Fiberglass Handle
المطرقة مغلفة بالفايبر</t>
  </si>
  <si>
    <t>Waste bag, perforated, plastic, 120 liter-volume, roll / 10 pieces per package    اكياس نفايات نوعية جيدة 120 لتر.متانة وتحمل كافية . كل لفة10 كيس</t>
  </si>
  <si>
    <t>Welding rod - 2.5 mm diameter (Packet of 100 Piece)
قضيب لحام 2.5 مم (كل باكيت 100 قطعة)</t>
  </si>
  <si>
    <t>Iron Garden Hoe      فأس للزراعة</t>
  </si>
  <si>
    <t>Hand Sanitizers Gel 500ml,quik-drying,Antibacterial.                         جل يدوي معقم حجم 500 مل,سريع الجافا ومضاد للبكتريا</t>
  </si>
  <si>
    <t>Pack</t>
  </si>
  <si>
    <t>PPE face mask in package, each package contains 50 boxes (1 box = 50 masks)                 كمامة للحماية من كوفيد-19. نوعية جيدة . كل رزمة تحتوي على 50 صندوق (الصندوق=50 كمامة)</t>
  </si>
  <si>
    <t>Work Gloves, good quality
قفازات عمل نوعية جيدة</t>
  </si>
  <si>
    <t xml:space="preserve">Oil paint, defferent colors, -Turkish origin  (3.5L)
 صبغ دهني الوان مختلفة حسب اختيار مهندس الموقع 
سطل = 3.5 لتر </t>
  </si>
  <si>
    <t>colorants- High quality               ملونات لتغييير اللون - نوعية جيدة</t>
  </si>
  <si>
    <t xml:space="preserve">
plastic tap-High quality
حنفية بلاستك اصلي 
</t>
  </si>
  <si>
    <t>angle valve 1/2 - High quality              قفل زاوية حجم نصف انج ذو نوعية جيدة</t>
  </si>
  <si>
    <t>Pipe Wrench Spanner- 12' -High Quality                           مفتاح ربط الانابيب حجم 12 انج وذو نوعية جيدة</t>
  </si>
  <si>
    <t>Adjustable Wrench Spanner - 12' -High Quality               مفتاح براغي قابل للتعديل  حجم 12 انج وذو نوعية جيدة</t>
  </si>
  <si>
    <t>Wooden trowel                     مالج خشب</t>
  </si>
  <si>
    <t>adhesive tape 10 meters - each roll 12 pieces   شريط لاصق شفاف ١٠ متر - كل رول ١٢ قطعة</t>
  </si>
  <si>
    <t>Doorlock -High quality (16 mm, Silver)
كيلون نوعية جيد - 16 ملم - فضي</t>
  </si>
  <si>
    <t>Screws with Fischer from different sizes 8mm, 10mm, and 12mm براغي مع فيشر بأحجام مختلفة 8 مم و 10 مم و 12 مم. كل باكيت 20 قطعة</t>
  </si>
  <si>
    <t>Concrete nails 1 inch. Different sizes . each Packet 50 pieces. مسامير خرسانية. مقاسات مختلفة . كل باكيت 25 قطعة</t>
  </si>
  <si>
    <t>Electrical Tester Screwdriver - high quality            مفك فاحص كهربائي - جودة عالية</t>
  </si>
  <si>
    <t>Electrical Tape,  - (set of 10)
شريط لاصق كهربائي ، كل مجموعة من 10 بكرات</t>
  </si>
  <si>
    <t>Light holder with screws and square wood
قاعدة مصباح وبراغي التثبيت مع قاعدة خشب للتثبيت</t>
  </si>
  <si>
    <t>Srews to install switches 1.5 and 2 inch         براغي تثبيت المفاتيح الكهربائية 1.5 و 2 انج . لك باكيت 50 قطعة</t>
  </si>
  <si>
    <t xml:space="preserve">Light switches (4 way)
مفتاح كهربائي رباعي </t>
  </si>
  <si>
    <t xml:space="preserve">Light switches (1 way)
مفتاح كهربائي احادي </t>
  </si>
  <si>
    <t>Iron cutting Disc (180mm)
قرص قطع حديد 180 مم</t>
  </si>
  <si>
    <t>60inch Large Ceiling Fan - Good  origin
مروحة سقف كبيرة - نوعية جيدة</t>
  </si>
  <si>
    <t>9MM Round Wire Holder each packet 25 pieces                  حامل سلك دائري 9 ملم. كل باكيت 25 قطعة</t>
  </si>
  <si>
    <t xml:space="preserve">Steel Water tank of (1400)Liter capacity. Gage 16 plate.+valve+float+water tank plug
خزان ماء. سعة 1400 لتر . وصفيحة كيج 16 . مع حنفية قفل مع طوافة مع سداد للمياه
</t>
  </si>
  <si>
    <t>PPR accessories each type 200 PCS                                               Female Socket 1/2 + plus coupling fitting 20 mm + 90dELbow  + Reducing coupling +Tee + Female Thread Tee + 45 D Elbow + Female 90 Elbow + End Cap                  مقبس انثى 1/2 بوصة + تركيب اقتران + عكس 90 درجة + مصغر +  تقسيم فلات + تقسيم فلات سن + كالة فلات + عكس فلات سن + سداد بلاستك</t>
  </si>
  <si>
    <t>High Quality Plastic 2.5inch PVC Pipe for Drain.    انبوب بلاستك حجم 2.5 انج</t>
  </si>
  <si>
    <t>Plantite aqueous Paint-Turkish origin - defferent colors  - (20 kg)
صبغ بلانتايت مائي اموشن, الوان متنوعة حسب طلب مهندس الموقع                                               , السطل    kg 20 =</t>
  </si>
  <si>
    <t xml:space="preserve">Window handle  - good quality
يدة شباك. نوعية جيدة 
</t>
  </si>
  <si>
    <t xml:space="preserve">Window handle bolts - good quality
 براغي يدة شباك . نوعية جيدة 
</t>
  </si>
  <si>
    <t xml:space="preserve"> 0.09 mm standard sieve (for Plasreing)  منخل قياسى 0.09ملم ( للجص )</t>
  </si>
  <si>
    <t xml:space="preserve"> 1.18 mm standard sieve (for cement)  منخل قياسى 1.18ملم ( للرمل )</t>
  </si>
  <si>
    <t>watering integral system (with all accessories) covering 200 m2
نظام سقي متكامل (مع جميع الملحقات) يغطي مساحة 400 م 2</t>
  </si>
  <si>
    <t>Drinage tube
انبوب التصريف</t>
  </si>
  <si>
    <t>2 Fisher for install
 2 فيشر للتثبيت</t>
  </si>
  <si>
    <t xml:space="preserve">Basin for washing hands - good quality 
مغسلة يدين - نوعية جيدة 
</t>
  </si>
  <si>
    <t xml:space="preserve"> PVC Pipe Fitting, 90 Degree Elbow,2.5 inch       عكس 90- درجة بحجم 2.5 انج</t>
  </si>
  <si>
    <t xml:space="preserve">Chrom mixer for basin . Good quality
خلاط ماء للمغسلة.ثنائي كروم . ذو نوعية جيدة
</t>
  </si>
  <si>
    <t xml:space="preserve">Chrom mixer for basin . Good quality
خلاط ماء للمغسلة.احادي كروم . ذو نوعية جيدة
</t>
  </si>
  <si>
    <t>Aluminium Paint stick (6m long)        
عصا دهان 4 متر - ألمنيوم</t>
  </si>
  <si>
    <t xml:space="preserve">Grinder (230mm) 
كوسرة 230 ملم </t>
  </si>
  <si>
    <t xml:space="preserve">Drill Hammer (28 mm,1050 Watts)-good quality
دريل همر 28 مم 1050 وات-نوعية جيدة </t>
  </si>
  <si>
    <t xml:space="preserve">welding machine 220V, handheld small  machine Arc welding machine IGBT digital display LCD - with all accessories
ماكينة لحام 220 فولت محمولة وصغيرة مع شاشة رقمية - مع جميع ملحقاتها
</t>
  </si>
  <si>
    <t>wire 2 * 0.75 mm - roll 90mm - Turkish origin
سلك 2 * 2.5 مم - رول 90 م - تركي المنشأ</t>
  </si>
  <si>
    <t xml:space="preserve">High visibility work vest with (UNDP+Mercy Hands) Logo 
 سترة للعمل تحتوي على شريط فسفوري  مع شعار جمعية ايادي الرحمه و       UNDP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</si>
</sst>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charset val="178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1" fillId="5" borderId="8" xfId="0" applyNumberFormat="1" applyFont="1" applyFill="1" applyBorder="1" applyAlignment="1">
      <alignment horizontal="center" vertic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64" fontId="1" fillId="5" borderId="10" xfId="0" applyNumberFormat="1" applyFont="1" applyFill="1" applyBorder="1" applyAlignment="1">
      <alignment vertical="center"/>
    </xf>
    <xf numFmtId="0" fontId="3" fillId="0" borderId="1" xfId="0" applyFont="1" applyBorder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 readingOrder="2"/>
    </xf>
    <xf numFmtId="164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 readingOrder="2"/>
    </xf>
    <xf numFmtId="0" fontId="2" fillId="7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g"/><Relationship Id="rId2" Type="http://schemas.openxmlformats.org/officeDocument/2006/relationships/image" Target="../media/image2.jp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e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74" Type="http://schemas.openxmlformats.org/officeDocument/2006/relationships/image" Target="../media/image74.jp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eg"/><Relationship Id="rId4" Type="http://schemas.openxmlformats.org/officeDocument/2006/relationships/image" Target="../media/image4.jfif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g"/><Relationship Id="rId56" Type="http://schemas.openxmlformats.org/officeDocument/2006/relationships/image" Target="../media/image56.jpe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80" Type="http://schemas.openxmlformats.org/officeDocument/2006/relationships/image" Target="../media/image80.jfif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fif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jpg"/><Relationship Id="rId7" Type="http://schemas.openxmlformats.org/officeDocument/2006/relationships/image" Target="../media/image88.jpeg"/><Relationship Id="rId2" Type="http://schemas.openxmlformats.org/officeDocument/2006/relationships/image" Target="../media/image83.jpg"/><Relationship Id="rId1" Type="http://schemas.openxmlformats.org/officeDocument/2006/relationships/image" Target="../media/image82.jpeg"/><Relationship Id="rId6" Type="http://schemas.openxmlformats.org/officeDocument/2006/relationships/image" Target="../media/image87.jpeg"/><Relationship Id="rId5" Type="http://schemas.openxmlformats.org/officeDocument/2006/relationships/image" Target="../media/image86.jpg"/><Relationship Id="rId4" Type="http://schemas.openxmlformats.org/officeDocument/2006/relationships/image" Target="../media/image8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14</xdr:row>
      <xdr:rowOff>54571</xdr:rowOff>
    </xdr:from>
    <xdr:to>
      <xdr:col>6</xdr:col>
      <xdr:colOff>1000124</xdr:colOff>
      <xdr:row>14</xdr:row>
      <xdr:rowOff>638173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7588846"/>
          <a:ext cx="885824" cy="583602"/>
        </a:xfrm>
        <a:prstGeom prst="rect">
          <a:avLst/>
        </a:prstGeom>
      </xdr:spPr>
    </xdr:pic>
    <xdr:clientData/>
  </xdr:twoCellAnchor>
  <xdr:twoCellAnchor editAs="oneCell">
    <xdr:from>
      <xdr:col>6</xdr:col>
      <xdr:colOff>83344</xdr:colOff>
      <xdr:row>19</xdr:row>
      <xdr:rowOff>57150</xdr:rowOff>
    </xdr:from>
    <xdr:to>
      <xdr:col>6</xdr:col>
      <xdr:colOff>1079564</xdr:colOff>
      <xdr:row>19</xdr:row>
      <xdr:rowOff>802076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9" y="13606463"/>
          <a:ext cx="996220" cy="744926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46</xdr:row>
      <xdr:rowOff>84920</xdr:rowOff>
    </xdr:from>
    <xdr:to>
      <xdr:col>6</xdr:col>
      <xdr:colOff>1092664</xdr:colOff>
      <xdr:row>46</xdr:row>
      <xdr:rowOff>628650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34172514"/>
          <a:ext cx="1045039" cy="543730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161924</xdr:colOff>
      <xdr:row>52</xdr:row>
      <xdr:rowOff>28575</xdr:rowOff>
    </xdr:from>
    <xdr:to>
      <xdr:col>6</xdr:col>
      <xdr:colOff>937931</xdr:colOff>
      <xdr:row>52</xdr:row>
      <xdr:rowOff>744682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129" y="64157802"/>
          <a:ext cx="776007" cy="716107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53</xdr:row>
      <xdr:rowOff>28575</xdr:rowOff>
    </xdr:from>
    <xdr:to>
      <xdr:col>6</xdr:col>
      <xdr:colOff>916081</xdr:colOff>
      <xdr:row>53</xdr:row>
      <xdr:rowOff>753341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6605" y="64919802"/>
          <a:ext cx="763681" cy="724766"/>
        </a:xfrm>
        <a:prstGeom prst="rect">
          <a:avLst/>
        </a:prstGeom>
      </xdr:spPr>
    </xdr:pic>
    <xdr:clientData/>
  </xdr:twoCellAnchor>
  <xdr:twoCellAnchor editAs="oneCell">
    <xdr:from>
      <xdr:col>6</xdr:col>
      <xdr:colOff>170995</xdr:colOff>
      <xdr:row>5</xdr:row>
      <xdr:rowOff>38099</xdr:rowOff>
    </xdr:from>
    <xdr:to>
      <xdr:col>6</xdr:col>
      <xdr:colOff>874484</xdr:colOff>
      <xdr:row>5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270" y="1562099"/>
          <a:ext cx="703489" cy="942976"/>
        </a:xfrm>
        <a:prstGeom prst="rect">
          <a:avLst/>
        </a:prstGeom>
      </xdr:spPr>
    </xdr:pic>
    <xdr:clientData/>
  </xdr:twoCellAnchor>
  <xdr:twoCellAnchor editAs="oneCell">
    <xdr:from>
      <xdr:col>6</xdr:col>
      <xdr:colOff>211061</xdr:colOff>
      <xdr:row>6</xdr:row>
      <xdr:rowOff>19050</xdr:rowOff>
    </xdr:from>
    <xdr:to>
      <xdr:col>6</xdr:col>
      <xdr:colOff>836385</xdr:colOff>
      <xdr:row>6</xdr:row>
      <xdr:rowOff>857250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1336" y="2562225"/>
          <a:ext cx="625324" cy="83820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7</xdr:row>
      <xdr:rowOff>9525</xdr:rowOff>
    </xdr:from>
    <xdr:to>
      <xdr:col>6</xdr:col>
      <xdr:colOff>817334</xdr:colOff>
      <xdr:row>7</xdr:row>
      <xdr:rowOff>824215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5" y="3448050"/>
          <a:ext cx="607784" cy="814690"/>
        </a:xfrm>
        <a:prstGeom prst="rect">
          <a:avLst/>
        </a:prstGeom>
      </xdr:spPr>
    </xdr:pic>
    <xdr:clientData/>
  </xdr:twoCellAnchor>
  <xdr:twoCellAnchor editAs="oneCell">
    <xdr:from>
      <xdr:col>6</xdr:col>
      <xdr:colOff>215747</xdr:colOff>
      <xdr:row>8</xdr:row>
      <xdr:rowOff>47624</xdr:rowOff>
    </xdr:from>
    <xdr:to>
      <xdr:col>6</xdr:col>
      <xdr:colOff>826859</xdr:colOff>
      <xdr:row>8</xdr:row>
      <xdr:rowOff>866775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6022" y="4333874"/>
          <a:ext cx="611112" cy="819151"/>
        </a:xfrm>
        <a:prstGeom prst="rect">
          <a:avLst/>
        </a:prstGeom>
      </xdr:spPr>
    </xdr:pic>
    <xdr:clientData/>
  </xdr:twoCellAnchor>
  <xdr:twoCellAnchor editAs="oneCell">
    <xdr:from>
      <xdr:col>6</xdr:col>
      <xdr:colOff>79375</xdr:colOff>
      <xdr:row>9</xdr:row>
      <xdr:rowOff>38100</xdr:rowOff>
    </xdr:from>
    <xdr:to>
      <xdr:col>6</xdr:col>
      <xdr:colOff>1019175</xdr:colOff>
      <xdr:row>9</xdr:row>
      <xdr:rowOff>742950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9650" y="5238750"/>
          <a:ext cx="939800" cy="704850"/>
        </a:xfrm>
        <a:prstGeom prst="rect">
          <a:avLst/>
        </a:prstGeom>
      </xdr:spPr>
    </xdr:pic>
    <xdr:clientData/>
  </xdr:twoCellAnchor>
  <xdr:twoCellAnchor editAs="oneCell">
    <xdr:from>
      <xdr:col>6</xdr:col>
      <xdr:colOff>268057</xdr:colOff>
      <xdr:row>10</xdr:row>
      <xdr:rowOff>28574</xdr:rowOff>
    </xdr:from>
    <xdr:to>
      <xdr:col>6</xdr:col>
      <xdr:colOff>864958</xdr:colOff>
      <xdr:row>10</xdr:row>
      <xdr:rowOff>828675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332" y="6000749"/>
          <a:ext cx="596901" cy="800101"/>
        </a:xfrm>
        <a:prstGeom prst="rect">
          <a:avLst/>
        </a:prstGeom>
      </xdr:spPr>
    </xdr:pic>
    <xdr:clientData/>
  </xdr:twoCellAnchor>
  <xdr:twoCellAnchor editAs="oneCell">
    <xdr:from>
      <xdr:col>6</xdr:col>
      <xdr:colOff>241904</xdr:colOff>
      <xdr:row>11</xdr:row>
      <xdr:rowOff>28574</xdr:rowOff>
    </xdr:from>
    <xdr:to>
      <xdr:col>6</xdr:col>
      <xdr:colOff>845910</xdr:colOff>
      <xdr:row>11</xdr:row>
      <xdr:rowOff>838199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2179" y="6867524"/>
          <a:ext cx="604006" cy="809625"/>
        </a:xfrm>
        <a:prstGeom prst="rect">
          <a:avLst/>
        </a:prstGeom>
      </xdr:spPr>
    </xdr:pic>
    <xdr:clientData/>
  </xdr:twoCellAnchor>
  <xdr:twoCellAnchor editAs="oneCell">
    <xdr:from>
      <xdr:col>6</xdr:col>
      <xdr:colOff>225272</xdr:colOff>
      <xdr:row>12</xdr:row>
      <xdr:rowOff>28575</xdr:rowOff>
    </xdr:from>
    <xdr:to>
      <xdr:col>6</xdr:col>
      <xdr:colOff>836385</xdr:colOff>
      <xdr:row>12</xdr:row>
      <xdr:rowOff>847725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547" y="7724775"/>
          <a:ext cx="611113" cy="819150"/>
        </a:xfrm>
        <a:prstGeom prst="rect">
          <a:avLst/>
        </a:prstGeom>
      </xdr:spPr>
    </xdr:pic>
    <xdr:clientData/>
  </xdr:twoCellAnchor>
  <xdr:twoCellAnchor editAs="oneCell">
    <xdr:from>
      <xdr:col>6</xdr:col>
      <xdr:colOff>237216</xdr:colOff>
      <xdr:row>13</xdr:row>
      <xdr:rowOff>28574</xdr:rowOff>
    </xdr:from>
    <xdr:to>
      <xdr:col>6</xdr:col>
      <xdr:colOff>855433</xdr:colOff>
      <xdr:row>13</xdr:row>
      <xdr:rowOff>857249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91" y="8582024"/>
          <a:ext cx="618217" cy="828675"/>
        </a:xfrm>
        <a:prstGeom prst="rect">
          <a:avLst/>
        </a:prstGeom>
      </xdr:spPr>
    </xdr:pic>
    <xdr:clientData/>
  </xdr:twoCellAnchor>
  <xdr:twoCellAnchor editAs="oneCell">
    <xdr:from>
      <xdr:col>6</xdr:col>
      <xdr:colOff>279852</xdr:colOff>
      <xdr:row>16</xdr:row>
      <xdr:rowOff>38099</xdr:rowOff>
    </xdr:from>
    <xdr:to>
      <xdr:col>6</xdr:col>
      <xdr:colOff>855434</xdr:colOff>
      <xdr:row>16</xdr:row>
      <xdr:rowOff>809624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0127" y="10220324"/>
          <a:ext cx="575582" cy="771525"/>
        </a:xfrm>
        <a:prstGeom prst="rect">
          <a:avLst/>
        </a:prstGeom>
      </xdr:spPr>
    </xdr:pic>
    <xdr:clientData/>
  </xdr:twoCellAnchor>
  <xdr:twoCellAnchor editAs="oneCell">
    <xdr:from>
      <xdr:col>6</xdr:col>
      <xdr:colOff>291797</xdr:colOff>
      <xdr:row>17</xdr:row>
      <xdr:rowOff>28574</xdr:rowOff>
    </xdr:from>
    <xdr:to>
      <xdr:col>6</xdr:col>
      <xdr:colOff>874485</xdr:colOff>
      <xdr:row>17</xdr:row>
      <xdr:rowOff>809625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2072" y="11068049"/>
          <a:ext cx="582688" cy="781051"/>
        </a:xfrm>
        <a:prstGeom prst="rect">
          <a:avLst/>
        </a:prstGeom>
      </xdr:spPr>
    </xdr:pic>
    <xdr:clientData/>
  </xdr:twoCellAnchor>
  <xdr:twoCellAnchor editAs="oneCell">
    <xdr:from>
      <xdr:col>6</xdr:col>
      <xdr:colOff>299054</xdr:colOff>
      <xdr:row>18</xdr:row>
      <xdr:rowOff>41545</xdr:rowOff>
    </xdr:from>
    <xdr:to>
      <xdr:col>6</xdr:col>
      <xdr:colOff>864960</xdr:colOff>
      <xdr:row>18</xdr:row>
      <xdr:rowOff>800100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9329" y="11928745"/>
          <a:ext cx="565906" cy="758555"/>
        </a:xfrm>
        <a:prstGeom prst="rect">
          <a:avLst/>
        </a:prstGeom>
      </xdr:spPr>
    </xdr:pic>
    <xdr:clientData/>
  </xdr:twoCellAnchor>
  <xdr:twoCellAnchor editAs="oneCell">
    <xdr:from>
      <xdr:col>6</xdr:col>
      <xdr:colOff>246062</xdr:colOff>
      <xdr:row>58</xdr:row>
      <xdr:rowOff>60614</xdr:rowOff>
    </xdr:from>
    <xdr:to>
      <xdr:col>6</xdr:col>
      <xdr:colOff>1125681</xdr:colOff>
      <xdr:row>58</xdr:row>
      <xdr:rowOff>787978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0267" y="67229182"/>
          <a:ext cx="879619" cy="727364"/>
        </a:xfrm>
        <a:prstGeom prst="rect">
          <a:avLst/>
        </a:prstGeom>
      </xdr:spPr>
    </xdr:pic>
    <xdr:clientData/>
  </xdr:twoCellAnchor>
  <xdr:twoCellAnchor editAs="oneCell">
    <xdr:from>
      <xdr:col>6</xdr:col>
      <xdr:colOff>36744</xdr:colOff>
      <xdr:row>60</xdr:row>
      <xdr:rowOff>53803</xdr:rowOff>
    </xdr:from>
    <xdr:to>
      <xdr:col>6</xdr:col>
      <xdr:colOff>1081260</xdr:colOff>
      <xdr:row>60</xdr:row>
      <xdr:rowOff>742950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0844" y="33143653"/>
          <a:ext cx="1044516" cy="689147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22</xdr:row>
      <xdr:rowOff>16247</xdr:rowOff>
    </xdr:from>
    <xdr:to>
      <xdr:col>6</xdr:col>
      <xdr:colOff>933450</xdr:colOff>
      <xdr:row>22</xdr:row>
      <xdr:rowOff>666750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37220897"/>
          <a:ext cx="866775" cy="650503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23</xdr:row>
      <xdr:rowOff>57150</xdr:rowOff>
    </xdr:from>
    <xdr:to>
      <xdr:col>6</xdr:col>
      <xdr:colOff>994381</xdr:colOff>
      <xdr:row>23</xdr:row>
      <xdr:rowOff>504825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30422850"/>
          <a:ext cx="822931" cy="447675"/>
        </a:xfrm>
        <a:prstGeom prst="rect">
          <a:avLst/>
        </a:prstGeom>
      </xdr:spPr>
    </xdr:pic>
    <xdr:clientData/>
  </xdr:twoCellAnchor>
  <xdr:twoCellAnchor editAs="oneCell">
    <xdr:from>
      <xdr:col>6</xdr:col>
      <xdr:colOff>77530</xdr:colOff>
      <xdr:row>48</xdr:row>
      <xdr:rowOff>108901</xdr:rowOff>
    </xdr:from>
    <xdr:to>
      <xdr:col>6</xdr:col>
      <xdr:colOff>1115069</xdr:colOff>
      <xdr:row>48</xdr:row>
      <xdr:rowOff>670875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1735" y="59986515"/>
          <a:ext cx="1037539" cy="561974"/>
        </a:xfrm>
        <a:prstGeom prst="rect">
          <a:avLst/>
        </a:prstGeom>
      </xdr:spPr>
    </xdr:pic>
    <xdr:clientData/>
  </xdr:twoCellAnchor>
  <xdr:twoCellAnchor editAs="oneCell">
    <xdr:from>
      <xdr:col>6</xdr:col>
      <xdr:colOff>159684</xdr:colOff>
      <xdr:row>65</xdr:row>
      <xdr:rowOff>38100</xdr:rowOff>
    </xdr:from>
    <xdr:to>
      <xdr:col>6</xdr:col>
      <xdr:colOff>912159</xdr:colOff>
      <xdr:row>65</xdr:row>
      <xdr:rowOff>736024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3889" y="78714600"/>
          <a:ext cx="752475" cy="697924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71</xdr:row>
      <xdr:rowOff>71451</xdr:rowOff>
    </xdr:from>
    <xdr:to>
      <xdr:col>6</xdr:col>
      <xdr:colOff>971550</xdr:colOff>
      <xdr:row>71</xdr:row>
      <xdr:rowOff>604441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36428376"/>
          <a:ext cx="800100" cy="53299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72</xdr:row>
      <xdr:rowOff>38099</xdr:rowOff>
    </xdr:from>
    <xdr:to>
      <xdr:col>6</xdr:col>
      <xdr:colOff>1113629</xdr:colOff>
      <xdr:row>72</xdr:row>
      <xdr:rowOff>881062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47043974"/>
          <a:ext cx="1018379" cy="842963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80</xdr:row>
      <xdr:rowOff>38101</xdr:rowOff>
    </xdr:from>
    <xdr:to>
      <xdr:col>6</xdr:col>
      <xdr:colOff>952500</xdr:colOff>
      <xdr:row>80</xdr:row>
      <xdr:rowOff>727365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3280" y="91105760"/>
          <a:ext cx="733425" cy="689264"/>
        </a:xfrm>
        <a:prstGeom prst="rect">
          <a:avLst/>
        </a:prstGeom>
      </xdr:spPr>
    </xdr:pic>
    <xdr:clientData/>
  </xdr:twoCellAnchor>
  <xdr:twoCellAnchor editAs="oneCell">
    <xdr:from>
      <xdr:col>6</xdr:col>
      <xdr:colOff>235449</xdr:colOff>
      <xdr:row>61</xdr:row>
      <xdr:rowOff>95253</xdr:rowOff>
    </xdr:from>
    <xdr:to>
      <xdr:col>6</xdr:col>
      <xdr:colOff>1019172</xdr:colOff>
      <xdr:row>61</xdr:row>
      <xdr:rowOff>878976</xdr:rowOff>
    </xdr:to>
    <xdr:pic>
      <xdr:nvPicPr>
        <xdr:cNvPr id="67" name="Picture 66" descr="مصادر شركات تصنيع مروحة سقف رامكو ومروحة سقف رامكو في Alibaba.com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0842" y="57255955"/>
          <a:ext cx="783723" cy="783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207168</xdr:colOff>
      <xdr:row>26</xdr:row>
      <xdr:rowOff>76199</xdr:rowOff>
    </xdr:from>
    <xdr:to>
      <xdr:col>6</xdr:col>
      <xdr:colOff>1023937</xdr:colOff>
      <xdr:row>26</xdr:row>
      <xdr:rowOff>892968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7043" y="19554824"/>
          <a:ext cx="816769" cy="816769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295276</xdr:colOff>
      <xdr:row>25</xdr:row>
      <xdr:rowOff>57149</xdr:rowOff>
    </xdr:from>
    <xdr:to>
      <xdr:col>6</xdr:col>
      <xdr:colOff>940594</xdr:colOff>
      <xdr:row>25</xdr:row>
      <xdr:rowOff>916781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1" y="18607087"/>
          <a:ext cx="645318" cy="859632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27</xdr:row>
      <xdr:rowOff>19051</xdr:rowOff>
    </xdr:from>
    <xdr:to>
      <xdr:col>6</xdr:col>
      <xdr:colOff>962024</xdr:colOff>
      <xdr:row>27</xdr:row>
      <xdr:rowOff>742951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5" y="51539776"/>
          <a:ext cx="819149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28</xdr:row>
      <xdr:rowOff>47625</xdr:rowOff>
    </xdr:from>
    <xdr:to>
      <xdr:col>6</xdr:col>
      <xdr:colOff>1022350</xdr:colOff>
      <xdr:row>28</xdr:row>
      <xdr:rowOff>670203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0" y="52368450"/>
          <a:ext cx="927100" cy="622578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29</xdr:row>
      <xdr:rowOff>51480</xdr:rowOff>
    </xdr:from>
    <xdr:to>
      <xdr:col>6</xdr:col>
      <xdr:colOff>962025</xdr:colOff>
      <xdr:row>29</xdr:row>
      <xdr:rowOff>767359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0" y="53943930"/>
          <a:ext cx="866775" cy="715879"/>
        </a:xfrm>
        <a:prstGeom prst="rect">
          <a:avLst/>
        </a:prstGeom>
      </xdr:spPr>
    </xdr:pic>
    <xdr:clientData/>
  </xdr:twoCellAnchor>
  <xdr:twoCellAnchor editAs="oneCell">
    <xdr:from>
      <xdr:col>6</xdr:col>
      <xdr:colOff>152399</xdr:colOff>
      <xdr:row>30</xdr:row>
      <xdr:rowOff>57149</xdr:rowOff>
    </xdr:from>
    <xdr:to>
      <xdr:col>6</xdr:col>
      <xdr:colOff>923924</xdr:colOff>
      <xdr:row>30</xdr:row>
      <xdr:rowOff>828674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9" y="54778274"/>
          <a:ext cx="771525" cy="7715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42811</xdr:colOff>
      <xdr:row>50</xdr:row>
      <xdr:rowOff>74916</xdr:rowOff>
    </xdr:from>
    <xdr:to>
      <xdr:col>6</xdr:col>
      <xdr:colOff>1229591</xdr:colOff>
      <xdr:row>50</xdr:row>
      <xdr:rowOff>749158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F367553-73A8-4631-9C58-DDD9AE701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016" y="63416166"/>
          <a:ext cx="1186780" cy="674242"/>
        </a:xfrm>
        <a:prstGeom prst="rect">
          <a:avLst/>
        </a:prstGeom>
      </xdr:spPr>
    </xdr:pic>
    <xdr:clientData/>
  </xdr:twoCellAnchor>
  <xdr:twoCellAnchor editAs="oneCell">
    <xdr:from>
      <xdr:col>6</xdr:col>
      <xdr:colOff>69203</xdr:colOff>
      <xdr:row>82</xdr:row>
      <xdr:rowOff>51956</xdr:rowOff>
    </xdr:from>
    <xdr:to>
      <xdr:col>6</xdr:col>
      <xdr:colOff>1209350</xdr:colOff>
      <xdr:row>82</xdr:row>
      <xdr:rowOff>753341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C1AFC3F-0BED-47A0-90D2-3625CD15B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693408" y="91587206"/>
          <a:ext cx="1140147" cy="701385"/>
        </a:xfrm>
        <a:prstGeom prst="rect">
          <a:avLst/>
        </a:prstGeom>
      </xdr:spPr>
    </xdr:pic>
    <xdr:clientData/>
  </xdr:twoCellAnchor>
  <xdr:twoCellAnchor editAs="oneCell">
    <xdr:from>
      <xdr:col>6</xdr:col>
      <xdr:colOff>58085</xdr:colOff>
      <xdr:row>83</xdr:row>
      <xdr:rowOff>43296</xdr:rowOff>
    </xdr:from>
    <xdr:to>
      <xdr:col>6</xdr:col>
      <xdr:colOff>1203225</xdr:colOff>
      <xdr:row>83</xdr:row>
      <xdr:rowOff>744682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266E1C1-A0C8-46AA-A4A6-25E95F769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2290" y="92349205"/>
          <a:ext cx="1145140" cy="701386"/>
        </a:xfrm>
        <a:prstGeom prst="rect">
          <a:avLst/>
        </a:prstGeom>
      </xdr:spPr>
    </xdr:pic>
    <xdr:clientData/>
  </xdr:twoCellAnchor>
  <xdr:twoCellAnchor editAs="oneCell">
    <xdr:from>
      <xdr:col>6</xdr:col>
      <xdr:colOff>44334</xdr:colOff>
      <xdr:row>84</xdr:row>
      <xdr:rowOff>38724</xdr:rowOff>
    </xdr:from>
    <xdr:to>
      <xdr:col>6</xdr:col>
      <xdr:colOff>1212272</xdr:colOff>
      <xdr:row>84</xdr:row>
      <xdr:rowOff>831274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55C4F444-4656-4C07-BC8E-D53BCAE17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539" y="93115292"/>
          <a:ext cx="1167938" cy="792550"/>
        </a:xfrm>
        <a:prstGeom prst="rect">
          <a:avLst/>
        </a:prstGeom>
      </xdr:spPr>
    </xdr:pic>
    <xdr:clientData/>
  </xdr:twoCellAnchor>
  <xdr:twoCellAnchor editAs="oneCell">
    <xdr:from>
      <xdr:col>6</xdr:col>
      <xdr:colOff>139130</xdr:colOff>
      <xdr:row>31</xdr:row>
      <xdr:rowOff>10702</xdr:rowOff>
    </xdr:from>
    <xdr:to>
      <xdr:col>6</xdr:col>
      <xdr:colOff>1016714</xdr:colOff>
      <xdr:row>31</xdr:row>
      <xdr:rowOff>909691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C8C49D7-3FB9-4D2A-B2EB-DECFC3535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523" y="39887275"/>
          <a:ext cx="877584" cy="898989"/>
        </a:xfrm>
        <a:prstGeom prst="rect">
          <a:avLst/>
        </a:prstGeom>
      </xdr:spPr>
    </xdr:pic>
    <xdr:clientData/>
  </xdr:twoCellAnchor>
  <xdr:twoCellAnchor editAs="oneCell">
    <xdr:from>
      <xdr:col>6</xdr:col>
      <xdr:colOff>33887</xdr:colOff>
      <xdr:row>24</xdr:row>
      <xdr:rowOff>32054</xdr:rowOff>
    </xdr:from>
    <xdr:to>
      <xdr:col>6</xdr:col>
      <xdr:colOff>1022807</xdr:colOff>
      <xdr:row>24</xdr:row>
      <xdr:rowOff>757421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4EE60E1A-A21B-4B89-8208-0E50DF79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3762" y="18581992"/>
          <a:ext cx="988920" cy="725367"/>
        </a:xfrm>
        <a:prstGeom prst="rect">
          <a:avLst/>
        </a:prstGeom>
      </xdr:spPr>
    </xdr:pic>
    <xdr:clientData/>
  </xdr:twoCellAnchor>
  <xdr:twoCellAnchor editAs="oneCell">
    <xdr:from>
      <xdr:col>6</xdr:col>
      <xdr:colOff>214313</xdr:colOff>
      <xdr:row>62</xdr:row>
      <xdr:rowOff>63500</xdr:rowOff>
    </xdr:from>
    <xdr:to>
      <xdr:col>6</xdr:col>
      <xdr:colOff>1023939</xdr:colOff>
      <xdr:row>62</xdr:row>
      <xdr:rowOff>718704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25ECB9E-CB5C-4A87-B62F-1161693C5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518" y="74999273"/>
          <a:ext cx="809626" cy="655204"/>
        </a:xfrm>
        <a:prstGeom prst="rect">
          <a:avLst/>
        </a:prstGeom>
      </xdr:spPr>
    </xdr:pic>
    <xdr:clientData/>
  </xdr:twoCellAnchor>
  <xdr:twoCellAnchor editAs="oneCell">
    <xdr:from>
      <xdr:col>6</xdr:col>
      <xdr:colOff>43295</xdr:colOff>
      <xdr:row>32</xdr:row>
      <xdr:rowOff>43295</xdr:rowOff>
    </xdr:from>
    <xdr:to>
      <xdr:col>6</xdr:col>
      <xdr:colOff>1246909</xdr:colOff>
      <xdr:row>32</xdr:row>
      <xdr:rowOff>787976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CB5FC63F-D4D7-454B-BF99-1C879179A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44672250"/>
          <a:ext cx="1203614" cy="744681"/>
        </a:xfrm>
        <a:prstGeom prst="rect">
          <a:avLst/>
        </a:prstGeom>
      </xdr:spPr>
    </xdr:pic>
    <xdr:clientData/>
  </xdr:twoCellAnchor>
  <xdr:twoCellAnchor editAs="oneCell">
    <xdr:from>
      <xdr:col>6</xdr:col>
      <xdr:colOff>39446</xdr:colOff>
      <xdr:row>33</xdr:row>
      <xdr:rowOff>25979</xdr:rowOff>
    </xdr:from>
    <xdr:to>
      <xdr:col>6</xdr:col>
      <xdr:colOff>1108891</xdr:colOff>
      <xdr:row>33</xdr:row>
      <xdr:rowOff>821531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E10FAC22-EAAB-4944-A2E4-7E3B55A8C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9321" y="26981729"/>
          <a:ext cx="1069445" cy="795552"/>
        </a:xfrm>
        <a:prstGeom prst="rect">
          <a:avLst/>
        </a:prstGeom>
      </xdr:spPr>
    </xdr:pic>
    <xdr:clientData/>
  </xdr:twoCellAnchor>
  <xdr:twoCellAnchor editAs="oneCell">
    <xdr:from>
      <xdr:col>6</xdr:col>
      <xdr:colOff>125556</xdr:colOff>
      <xdr:row>39</xdr:row>
      <xdr:rowOff>23813</xdr:rowOff>
    </xdr:from>
    <xdr:to>
      <xdr:col>6</xdr:col>
      <xdr:colOff>1036531</xdr:colOff>
      <xdr:row>39</xdr:row>
      <xdr:rowOff>797719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48F2DA33-BBC1-48C3-AD24-420E4DB53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5431" y="29765626"/>
          <a:ext cx="910975" cy="773906"/>
        </a:xfrm>
        <a:prstGeom prst="rect">
          <a:avLst/>
        </a:prstGeom>
      </xdr:spPr>
    </xdr:pic>
    <xdr:clientData/>
  </xdr:twoCellAnchor>
  <xdr:twoCellAnchor editAs="oneCell">
    <xdr:from>
      <xdr:col>6</xdr:col>
      <xdr:colOff>17319</xdr:colOff>
      <xdr:row>64</xdr:row>
      <xdr:rowOff>25979</xdr:rowOff>
    </xdr:from>
    <xdr:to>
      <xdr:col>6</xdr:col>
      <xdr:colOff>976312</xdr:colOff>
      <xdr:row>64</xdr:row>
      <xdr:rowOff>845343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89968806-7C56-4FC6-A47F-D4EBC28CF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7194" y="44102917"/>
          <a:ext cx="958993" cy="819364"/>
        </a:xfrm>
        <a:prstGeom prst="rect">
          <a:avLst/>
        </a:prstGeom>
      </xdr:spPr>
    </xdr:pic>
    <xdr:clientData/>
  </xdr:twoCellAnchor>
  <xdr:twoCellAnchor editAs="oneCell">
    <xdr:from>
      <xdr:col>6</xdr:col>
      <xdr:colOff>43296</xdr:colOff>
      <xdr:row>49</xdr:row>
      <xdr:rowOff>43296</xdr:rowOff>
    </xdr:from>
    <xdr:to>
      <xdr:col>6</xdr:col>
      <xdr:colOff>1229590</xdr:colOff>
      <xdr:row>49</xdr:row>
      <xdr:rowOff>813955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721C9359-6FF1-4064-A24E-453AD7761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1" y="62561932"/>
          <a:ext cx="1186294" cy="770659"/>
        </a:xfrm>
        <a:prstGeom prst="rect">
          <a:avLst/>
        </a:prstGeom>
      </xdr:spPr>
    </xdr:pic>
    <xdr:clientData/>
  </xdr:twoCellAnchor>
  <xdr:twoCellAnchor editAs="oneCell">
    <xdr:from>
      <xdr:col>6</xdr:col>
      <xdr:colOff>43296</xdr:colOff>
      <xdr:row>56</xdr:row>
      <xdr:rowOff>51954</xdr:rowOff>
    </xdr:from>
    <xdr:to>
      <xdr:col>6</xdr:col>
      <xdr:colOff>1220932</xdr:colOff>
      <xdr:row>56</xdr:row>
      <xdr:rowOff>727364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DC1A24B9-CF8B-4D1E-8CE5-D02248205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1" y="65713840"/>
          <a:ext cx="1177636" cy="675410"/>
        </a:xfrm>
        <a:prstGeom prst="rect">
          <a:avLst/>
        </a:prstGeom>
      </xdr:spPr>
    </xdr:pic>
    <xdr:clientData/>
  </xdr:twoCellAnchor>
  <xdr:twoCellAnchor editAs="oneCell">
    <xdr:from>
      <xdr:col>6</xdr:col>
      <xdr:colOff>123391</xdr:colOff>
      <xdr:row>57</xdr:row>
      <xdr:rowOff>51954</xdr:rowOff>
    </xdr:from>
    <xdr:to>
      <xdr:col>6</xdr:col>
      <xdr:colOff>1071562</xdr:colOff>
      <xdr:row>57</xdr:row>
      <xdr:rowOff>701387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879B70B5-943A-46D2-9185-52FE465C5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266" y="38282923"/>
          <a:ext cx="948171" cy="649433"/>
        </a:xfrm>
        <a:prstGeom prst="rect">
          <a:avLst/>
        </a:prstGeom>
      </xdr:spPr>
    </xdr:pic>
    <xdr:clientData/>
  </xdr:twoCellAnchor>
  <xdr:twoCellAnchor editAs="oneCell">
    <xdr:from>
      <xdr:col>6</xdr:col>
      <xdr:colOff>25977</xdr:colOff>
      <xdr:row>75</xdr:row>
      <xdr:rowOff>25978</xdr:rowOff>
    </xdr:from>
    <xdr:to>
      <xdr:col>6</xdr:col>
      <xdr:colOff>1255568</xdr:colOff>
      <xdr:row>75</xdr:row>
      <xdr:rowOff>961160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B73BD02B-2C6A-45E0-8471-0CE53AA56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182" y="85716342"/>
          <a:ext cx="1229591" cy="935182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107156</xdr:colOff>
      <xdr:row>21</xdr:row>
      <xdr:rowOff>59531</xdr:rowOff>
    </xdr:from>
    <xdr:to>
      <xdr:col>6</xdr:col>
      <xdr:colOff>1012031</xdr:colOff>
      <xdr:row>21</xdr:row>
      <xdr:rowOff>762000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D564AE3-15DD-4918-BE48-C8C285E7A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7031" y="14442281"/>
          <a:ext cx="904875" cy="702469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142874</xdr:colOff>
      <xdr:row>35</xdr:row>
      <xdr:rowOff>47625</xdr:rowOff>
    </xdr:from>
    <xdr:to>
      <xdr:col>6</xdr:col>
      <xdr:colOff>1047748</xdr:colOff>
      <xdr:row>35</xdr:row>
      <xdr:rowOff>904875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B98EC4A-2A5B-45A3-9827-E453C3F5E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31349156"/>
          <a:ext cx="904874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107156</xdr:colOff>
      <xdr:row>70</xdr:row>
      <xdr:rowOff>35718</xdr:rowOff>
    </xdr:from>
    <xdr:to>
      <xdr:col>6</xdr:col>
      <xdr:colOff>954732</xdr:colOff>
      <xdr:row>70</xdr:row>
      <xdr:rowOff>845343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C34AA3B-E78F-45FD-9C2C-45C77189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7031" y="47470218"/>
          <a:ext cx="847576" cy="809625"/>
        </a:xfrm>
        <a:prstGeom prst="rect">
          <a:avLst/>
        </a:prstGeom>
      </xdr:spPr>
    </xdr:pic>
    <xdr:clientData/>
  </xdr:twoCellAnchor>
  <xdr:twoCellAnchor editAs="oneCell">
    <xdr:from>
      <xdr:col>6</xdr:col>
      <xdr:colOff>71437</xdr:colOff>
      <xdr:row>4</xdr:row>
      <xdr:rowOff>53509</xdr:rowOff>
    </xdr:from>
    <xdr:to>
      <xdr:col>6</xdr:col>
      <xdr:colOff>1178719</xdr:colOff>
      <xdr:row>4</xdr:row>
      <xdr:rowOff>882901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A991CF7-7651-4A60-8549-6E60869B8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2" y="2410947"/>
          <a:ext cx="1107282" cy="829392"/>
        </a:xfrm>
        <a:prstGeom prst="rect">
          <a:avLst/>
        </a:prstGeom>
      </xdr:spPr>
    </xdr:pic>
    <xdr:clientData/>
  </xdr:twoCellAnchor>
  <xdr:twoCellAnchor editAs="oneCell">
    <xdr:from>
      <xdr:col>6</xdr:col>
      <xdr:colOff>250031</xdr:colOff>
      <xdr:row>73</xdr:row>
      <xdr:rowOff>59531</xdr:rowOff>
    </xdr:from>
    <xdr:to>
      <xdr:col>6</xdr:col>
      <xdr:colOff>1059657</xdr:colOff>
      <xdr:row>73</xdr:row>
      <xdr:rowOff>726281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0600FF7-2A91-4DC6-97D3-252487938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906" y="47994094"/>
          <a:ext cx="809626" cy="666750"/>
        </a:xfrm>
        <a:prstGeom prst="rect">
          <a:avLst/>
        </a:prstGeom>
      </xdr:spPr>
    </xdr:pic>
    <xdr:clientData/>
  </xdr:twoCellAnchor>
  <xdr:twoCellAnchor editAs="oneCell">
    <xdr:from>
      <xdr:col>6</xdr:col>
      <xdr:colOff>83344</xdr:colOff>
      <xdr:row>68</xdr:row>
      <xdr:rowOff>47624</xdr:rowOff>
    </xdr:from>
    <xdr:to>
      <xdr:col>6</xdr:col>
      <xdr:colOff>1238250</xdr:colOff>
      <xdr:row>68</xdr:row>
      <xdr:rowOff>898731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D3CB7F7-3B66-4B1A-A1DB-09BA4DFD0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9" y="45219937"/>
          <a:ext cx="1154906" cy="851107"/>
        </a:xfrm>
        <a:prstGeom prst="rect">
          <a:avLst/>
        </a:prstGeom>
      </xdr:spPr>
    </xdr:pic>
    <xdr:clientData/>
  </xdr:twoCellAnchor>
  <xdr:twoCellAnchor editAs="oneCell">
    <xdr:from>
      <xdr:col>6</xdr:col>
      <xdr:colOff>35717</xdr:colOff>
      <xdr:row>59</xdr:row>
      <xdr:rowOff>47626</xdr:rowOff>
    </xdr:from>
    <xdr:to>
      <xdr:col>6</xdr:col>
      <xdr:colOff>1214436</xdr:colOff>
      <xdr:row>59</xdr:row>
      <xdr:rowOff>761999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0F7A065-57CB-4E56-9159-2A7FE3F40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5592" y="39838314"/>
          <a:ext cx="1178719" cy="714373"/>
        </a:xfrm>
        <a:prstGeom prst="rect">
          <a:avLst/>
        </a:prstGeom>
      </xdr:spPr>
    </xdr:pic>
    <xdr:clientData/>
  </xdr:twoCellAnchor>
  <xdr:twoCellAnchor editAs="oneCell">
    <xdr:from>
      <xdr:col>6</xdr:col>
      <xdr:colOff>83344</xdr:colOff>
      <xdr:row>76</xdr:row>
      <xdr:rowOff>94200</xdr:rowOff>
    </xdr:from>
    <xdr:to>
      <xdr:col>6</xdr:col>
      <xdr:colOff>1206687</xdr:colOff>
      <xdr:row>76</xdr:row>
      <xdr:rowOff>940593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6090876-D587-4F22-9E10-A14FBD36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9" y="53100825"/>
          <a:ext cx="1123343" cy="846393"/>
        </a:xfrm>
        <a:prstGeom prst="rect">
          <a:avLst/>
        </a:prstGeom>
      </xdr:spPr>
    </xdr:pic>
    <xdr:clientData/>
  </xdr:twoCellAnchor>
  <xdr:twoCellAnchor editAs="oneCell">
    <xdr:from>
      <xdr:col>6</xdr:col>
      <xdr:colOff>83344</xdr:colOff>
      <xdr:row>77</xdr:row>
      <xdr:rowOff>90671</xdr:rowOff>
    </xdr:from>
    <xdr:to>
      <xdr:col>6</xdr:col>
      <xdr:colOff>1166812</xdr:colOff>
      <xdr:row>77</xdr:row>
      <xdr:rowOff>924107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4267D98-8FD5-480F-BD89-766A2C4C9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9" y="54085515"/>
          <a:ext cx="1083468" cy="833436"/>
        </a:xfrm>
        <a:prstGeom prst="rect">
          <a:avLst/>
        </a:prstGeom>
      </xdr:spPr>
    </xdr:pic>
    <xdr:clientData/>
  </xdr:twoCellAnchor>
  <xdr:twoCellAnchor editAs="oneCell">
    <xdr:from>
      <xdr:col>6</xdr:col>
      <xdr:colOff>71437</xdr:colOff>
      <xdr:row>34</xdr:row>
      <xdr:rowOff>53508</xdr:rowOff>
    </xdr:from>
    <xdr:to>
      <xdr:col>6</xdr:col>
      <xdr:colOff>1064997</xdr:colOff>
      <xdr:row>34</xdr:row>
      <xdr:rowOff>797718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8CEA5D1-CD7C-47CF-9A6E-ACBE38A32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2" y="27937946"/>
          <a:ext cx="993560" cy="744210"/>
        </a:xfrm>
        <a:prstGeom prst="rect">
          <a:avLst/>
        </a:prstGeom>
      </xdr:spPr>
    </xdr:pic>
    <xdr:clientData/>
  </xdr:twoCellAnchor>
  <xdr:twoCellAnchor editAs="oneCell">
    <xdr:from>
      <xdr:col>6</xdr:col>
      <xdr:colOff>71437</xdr:colOff>
      <xdr:row>78</xdr:row>
      <xdr:rowOff>107156</xdr:rowOff>
    </xdr:from>
    <xdr:to>
      <xdr:col>6</xdr:col>
      <xdr:colOff>1190625</xdr:colOff>
      <xdr:row>78</xdr:row>
      <xdr:rowOff>964406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BC8D1A2-0C71-4147-B8C0-8C89CA68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2" y="55090219"/>
          <a:ext cx="1119188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59531</xdr:colOff>
      <xdr:row>79</xdr:row>
      <xdr:rowOff>71438</xdr:rowOff>
    </xdr:from>
    <xdr:to>
      <xdr:col>6</xdr:col>
      <xdr:colOff>1214436</xdr:colOff>
      <xdr:row>79</xdr:row>
      <xdr:rowOff>914400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7DC8ED2E-3DE2-4804-90E3-706F3FB26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9406" y="56042719"/>
          <a:ext cx="1154905" cy="842962"/>
        </a:xfrm>
        <a:prstGeom prst="rect">
          <a:avLst/>
        </a:prstGeom>
      </xdr:spPr>
    </xdr:pic>
    <xdr:clientData/>
  </xdr:twoCellAnchor>
  <xdr:twoCellAnchor editAs="oneCell">
    <xdr:from>
      <xdr:col>6</xdr:col>
      <xdr:colOff>59532</xdr:colOff>
      <xdr:row>3</xdr:row>
      <xdr:rowOff>59531</xdr:rowOff>
    </xdr:from>
    <xdr:to>
      <xdr:col>6</xdr:col>
      <xdr:colOff>1190626</xdr:colOff>
      <xdr:row>3</xdr:row>
      <xdr:rowOff>940594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52E2517-2005-426D-8679-8AD2524C5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9407" y="1440656"/>
          <a:ext cx="1131094" cy="881063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15</xdr:row>
      <xdr:rowOff>47625</xdr:rowOff>
    </xdr:from>
    <xdr:to>
      <xdr:col>6</xdr:col>
      <xdr:colOff>1131094</xdr:colOff>
      <xdr:row>15</xdr:row>
      <xdr:rowOff>857250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D58BD07-C17F-4378-874A-131E06E96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6" y="12037219"/>
          <a:ext cx="1035843" cy="809625"/>
        </a:xfrm>
        <a:prstGeom prst="rect">
          <a:avLst/>
        </a:prstGeom>
      </xdr:spPr>
    </xdr:pic>
    <xdr:clientData/>
  </xdr:twoCellAnchor>
  <xdr:twoCellAnchor editAs="oneCell">
    <xdr:from>
      <xdr:col>6</xdr:col>
      <xdr:colOff>130970</xdr:colOff>
      <xdr:row>37</xdr:row>
      <xdr:rowOff>52387</xdr:rowOff>
    </xdr:from>
    <xdr:to>
      <xdr:col>6</xdr:col>
      <xdr:colOff>1202532</xdr:colOff>
      <xdr:row>37</xdr:row>
      <xdr:rowOff>851937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695D418-8851-4E8F-B64A-E041F1E2E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0370" y="32608837"/>
          <a:ext cx="1071562" cy="799550"/>
        </a:xfrm>
        <a:prstGeom prst="rect">
          <a:avLst/>
        </a:prstGeom>
      </xdr:spPr>
    </xdr:pic>
    <xdr:clientData/>
  </xdr:twoCellAnchor>
  <xdr:twoCellAnchor editAs="oneCell">
    <xdr:from>
      <xdr:col>6</xdr:col>
      <xdr:colOff>64293</xdr:colOff>
      <xdr:row>36</xdr:row>
      <xdr:rowOff>35188</xdr:rowOff>
    </xdr:from>
    <xdr:to>
      <xdr:col>6</xdr:col>
      <xdr:colOff>1254918</xdr:colOff>
      <xdr:row>36</xdr:row>
      <xdr:rowOff>890587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0D5E703-728C-45A2-9370-B4567B62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3693" y="31658188"/>
          <a:ext cx="1190625" cy="855399"/>
        </a:xfrm>
        <a:prstGeom prst="rect">
          <a:avLst/>
        </a:prstGeom>
      </xdr:spPr>
    </xdr:pic>
    <xdr:clientData/>
  </xdr:twoCellAnchor>
  <xdr:twoCellAnchor editAs="oneCell">
    <xdr:from>
      <xdr:col>6</xdr:col>
      <xdr:colOff>123327</xdr:colOff>
      <xdr:row>41</xdr:row>
      <xdr:rowOff>35717</xdr:rowOff>
    </xdr:from>
    <xdr:to>
      <xdr:col>6</xdr:col>
      <xdr:colOff>1238251</xdr:colOff>
      <xdr:row>41</xdr:row>
      <xdr:rowOff>881062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B3A178F7-62E2-45AD-89B8-0654FD73C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202" y="34432873"/>
          <a:ext cx="1114924" cy="845345"/>
        </a:xfrm>
        <a:prstGeom prst="rect">
          <a:avLst/>
        </a:prstGeom>
      </xdr:spPr>
    </xdr:pic>
    <xdr:clientData/>
  </xdr:twoCellAnchor>
  <xdr:twoCellAnchor editAs="oneCell">
    <xdr:from>
      <xdr:col>6</xdr:col>
      <xdr:colOff>96818</xdr:colOff>
      <xdr:row>42</xdr:row>
      <xdr:rowOff>71439</xdr:rowOff>
    </xdr:from>
    <xdr:to>
      <xdr:col>6</xdr:col>
      <xdr:colOff>1119188</xdr:colOff>
      <xdr:row>42</xdr:row>
      <xdr:rowOff>825809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4B5317D-11F1-47F5-9881-F4CABD798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6693" y="36325970"/>
          <a:ext cx="1022370" cy="754370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166687</xdr:colOff>
      <xdr:row>47</xdr:row>
      <xdr:rowOff>35717</xdr:rowOff>
    </xdr:from>
    <xdr:to>
      <xdr:col>6</xdr:col>
      <xdr:colOff>1059656</xdr:colOff>
      <xdr:row>47</xdr:row>
      <xdr:rowOff>785812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560DEC9-11ED-44ED-B40B-E9A4B7B58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562" y="37123686"/>
          <a:ext cx="892969" cy="75009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57</xdr:row>
      <xdr:rowOff>0</xdr:rowOff>
    </xdr:from>
    <xdr:to>
      <xdr:col>8</xdr:col>
      <xdr:colOff>119063</xdr:colOff>
      <xdr:row>57</xdr:row>
      <xdr:rowOff>738187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C7824F3-983B-47B6-8775-38E85951B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9094" y="42791063"/>
          <a:ext cx="714375" cy="738187"/>
        </a:xfrm>
        <a:prstGeom prst="rect">
          <a:avLst/>
        </a:prstGeom>
      </xdr:spPr>
    </xdr:pic>
    <xdr:clientData/>
  </xdr:twoCellAnchor>
  <xdr:twoCellAnchor editAs="oneCell">
    <xdr:from>
      <xdr:col>8</xdr:col>
      <xdr:colOff>178594</xdr:colOff>
      <xdr:row>57</xdr:row>
      <xdr:rowOff>0</xdr:rowOff>
    </xdr:from>
    <xdr:to>
      <xdr:col>9</xdr:col>
      <xdr:colOff>226218</xdr:colOff>
      <xdr:row>57</xdr:row>
      <xdr:rowOff>738187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6A463E58-BE08-4AD8-A0AE-AD6DD55BB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42791063"/>
          <a:ext cx="738187" cy="738187"/>
        </a:xfrm>
        <a:prstGeom prst="rect">
          <a:avLst/>
        </a:prstGeom>
      </xdr:spPr>
    </xdr:pic>
    <xdr:clientData/>
  </xdr:twoCellAnchor>
  <xdr:twoCellAnchor editAs="oneCell">
    <xdr:from>
      <xdr:col>6</xdr:col>
      <xdr:colOff>71438</xdr:colOff>
      <xdr:row>51</xdr:row>
      <xdr:rowOff>35719</xdr:rowOff>
    </xdr:from>
    <xdr:to>
      <xdr:col>6</xdr:col>
      <xdr:colOff>1131094</xdr:colOff>
      <xdr:row>51</xdr:row>
      <xdr:rowOff>738187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7908D89-3F38-45EE-A3CB-655DCF546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3" y="40540782"/>
          <a:ext cx="1059656" cy="702468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54</xdr:row>
      <xdr:rowOff>47625</xdr:rowOff>
    </xdr:from>
    <xdr:to>
      <xdr:col>6</xdr:col>
      <xdr:colOff>1226345</xdr:colOff>
      <xdr:row>54</xdr:row>
      <xdr:rowOff>726281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A663CA73-528C-4D06-B45F-0F00B1B27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42874406"/>
          <a:ext cx="1178720" cy="678656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55</xdr:row>
      <xdr:rowOff>50235</xdr:rowOff>
    </xdr:from>
    <xdr:to>
      <xdr:col>6</xdr:col>
      <xdr:colOff>1154907</xdr:colOff>
      <xdr:row>56</xdr:row>
      <xdr:rowOff>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5A6F390-382D-4248-9974-745ACC2A5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43650923"/>
          <a:ext cx="1107282" cy="723672"/>
        </a:xfrm>
        <a:prstGeom prst="rect">
          <a:avLst/>
        </a:prstGeom>
      </xdr:spPr>
    </xdr:pic>
    <xdr:clientData/>
  </xdr:twoCellAnchor>
  <xdr:twoCellAnchor editAs="oneCell">
    <xdr:from>
      <xdr:col>6</xdr:col>
      <xdr:colOff>59530</xdr:colOff>
      <xdr:row>74</xdr:row>
      <xdr:rowOff>83344</xdr:rowOff>
    </xdr:from>
    <xdr:to>
      <xdr:col>6</xdr:col>
      <xdr:colOff>1190625</xdr:colOff>
      <xdr:row>74</xdr:row>
      <xdr:rowOff>1738312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F30669F-1C25-47C8-A810-E133D0AA9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9405" y="58888313"/>
          <a:ext cx="1131095" cy="1654968"/>
        </a:xfrm>
        <a:prstGeom prst="rect">
          <a:avLst/>
        </a:prstGeom>
      </xdr:spPr>
    </xdr:pic>
    <xdr:clientData/>
  </xdr:twoCellAnchor>
  <xdr:twoCellAnchor editAs="oneCell">
    <xdr:from>
      <xdr:col>6</xdr:col>
      <xdr:colOff>138546</xdr:colOff>
      <xdr:row>38</xdr:row>
      <xdr:rowOff>103909</xdr:rowOff>
    </xdr:from>
    <xdr:to>
      <xdr:col>6</xdr:col>
      <xdr:colOff>981768</xdr:colOff>
      <xdr:row>38</xdr:row>
      <xdr:rowOff>812707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6D40AC9-114F-4AE8-AAEF-6D60D9E2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946" y="40318459"/>
          <a:ext cx="843222" cy="708798"/>
        </a:xfrm>
        <a:prstGeom prst="rect">
          <a:avLst/>
        </a:prstGeom>
      </xdr:spPr>
    </xdr:pic>
    <xdr:clientData/>
  </xdr:twoCellAnchor>
  <xdr:twoCellAnchor editAs="oneCell">
    <xdr:from>
      <xdr:col>7</xdr:col>
      <xdr:colOff>31174</xdr:colOff>
      <xdr:row>38</xdr:row>
      <xdr:rowOff>152711</xdr:rowOff>
    </xdr:from>
    <xdr:to>
      <xdr:col>8</xdr:col>
      <xdr:colOff>323946</xdr:colOff>
      <xdr:row>38</xdr:row>
      <xdr:rowOff>790020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76B25898-14F9-4E91-8357-E4264C7E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6924" y="40367261"/>
          <a:ext cx="978572" cy="637309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107157</xdr:colOff>
      <xdr:row>69</xdr:row>
      <xdr:rowOff>71436</xdr:rowOff>
    </xdr:from>
    <xdr:to>
      <xdr:col>6</xdr:col>
      <xdr:colOff>1166813</xdr:colOff>
      <xdr:row>69</xdr:row>
      <xdr:rowOff>859831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88C0E6B-0984-4EC2-B5CE-520A83D0A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7032" y="55352155"/>
          <a:ext cx="1059656" cy="788395"/>
        </a:xfrm>
        <a:prstGeom prst="rect">
          <a:avLst/>
        </a:prstGeom>
      </xdr:spPr>
    </xdr:pic>
    <xdr:clientData/>
  </xdr:twoCellAnchor>
  <xdr:twoCellAnchor editAs="oneCell">
    <xdr:from>
      <xdr:col>6</xdr:col>
      <xdr:colOff>130968</xdr:colOff>
      <xdr:row>20</xdr:row>
      <xdr:rowOff>47625</xdr:rowOff>
    </xdr:from>
    <xdr:to>
      <xdr:col>6</xdr:col>
      <xdr:colOff>1154906</xdr:colOff>
      <xdr:row>20</xdr:row>
      <xdr:rowOff>750094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7F1748F6-540A-4ECC-84AC-A792A8B9A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843" y="16347281"/>
          <a:ext cx="1023938" cy="702469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66</xdr:row>
      <xdr:rowOff>85726</xdr:rowOff>
    </xdr:from>
    <xdr:to>
      <xdr:col>6</xdr:col>
      <xdr:colOff>1171575</xdr:colOff>
      <xdr:row>66</xdr:row>
      <xdr:rowOff>647700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9A1CDB49-A666-4CF5-B177-AB6DCAD83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55349776"/>
          <a:ext cx="1057275" cy="561974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67</xdr:row>
      <xdr:rowOff>38100</xdr:rowOff>
    </xdr:from>
    <xdr:to>
      <xdr:col>6</xdr:col>
      <xdr:colOff>1228725</xdr:colOff>
      <xdr:row>67</xdr:row>
      <xdr:rowOff>742950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D14825B-EFE8-4BA5-A38E-378B06B63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6724651" y="56064150"/>
          <a:ext cx="1133474" cy="704850"/>
        </a:xfrm>
        <a:prstGeom prst="rect">
          <a:avLst/>
        </a:prstGeom>
      </xdr:spPr>
    </xdr:pic>
    <xdr:clientData/>
  </xdr:twoCellAnchor>
  <xdr:twoCellAnchor editAs="oneCell">
    <xdr:from>
      <xdr:col>6</xdr:col>
      <xdr:colOff>83392</xdr:colOff>
      <xdr:row>44</xdr:row>
      <xdr:rowOff>57149</xdr:rowOff>
    </xdr:from>
    <xdr:to>
      <xdr:col>6</xdr:col>
      <xdr:colOff>1087262</xdr:colOff>
      <xdr:row>44</xdr:row>
      <xdr:rowOff>704850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8322C584-4C21-46A6-A0B3-A7357DFA0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2792" y="71770874"/>
          <a:ext cx="1003870" cy="64770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142876</xdr:colOff>
      <xdr:row>45</xdr:row>
      <xdr:rowOff>28576</xdr:rowOff>
    </xdr:from>
    <xdr:to>
      <xdr:col>6</xdr:col>
      <xdr:colOff>1055034</xdr:colOff>
      <xdr:row>45</xdr:row>
      <xdr:rowOff>736840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B4427BA-66BD-4AC4-AEE6-625EE9733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6" y="72666226"/>
          <a:ext cx="912158" cy="708264"/>
        </a:xfrm>
        <a:prstGeom prst="rect">
          <a:avLst/>
        </a:prstGeom>
      </xdr:spPr>
    </xdr:pic>
    <xdr:clientData/>
  </xdr:twoCellAnchor>
  <xdr:twoCellAnchor editAs="oneCell">
    <xdr:from>
      <xdr:col>6</xdr:col>
      <xdr:colOff>83343</xdr:colOff>
      <xdr:row>43</xdr:row>
      <xdr:rowOff>47237</xdr:rowOff>
    </xdr:from>
    <xdr:to>
      <xdr:col>6</xdr:col>
      <xdr:colOff>1223960</xdr:colOff>
      <xdr:row>43</xdr:row>
      <xdr:rowOff>1214437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F35C0AE-150C-4432-93A6-3D8E3C404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3218" y="37230456"/>
          <a:ext cx="1140617" cy="116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99688</xdr:colOff>
      <xdr:row>1</xdr:row>
      <xdr:rowOff>26458</xdr:rowOff>
    </xdr:from>
    <xdr:ext cx="1662437" cy="583142"/>
    <xdr:pic>
      <xdr:nvPicPr>
        <xdr:cNvPr id="2" name="Picture 1">
          <a:extLst>
            <a:ext uri="{FF2B5EF4-FFF2-40B4-BE49-F238E27FC236}">
              <a16:creationId xmlns:a16="http://schemas.microsoft.com/office/drawing/2014/main" id="{B68AC54C-2599-4506-9E20-C43159CAB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4488" y="207433"/>
          <a:ext cx="1662437" cy="583142"/>
        </a:xfrm>
        <a:prstGeom prst="rect">
          <a:avLst/>
        </a:prstGeom>
      </xdr:spPr>
    </xdr:pic>
    <xdr:clientData/>
  </xdr:oneCellAnchor>
  <xdr:oneCellAnchor>
    <xdr:from>
      <xdr:col>6</xdr:col>
      <xdr:colOff>561975</xdr:colOff>
      <xdr:row>3</xdr:row>
      <xdr:rowOff>19051</xdr:rowOff>
    </xdr:from>
    <xdr:ext cx="838199" cy="781049"/>
    <xdr:pic>
      <xdr:nvPicPr>
        <xdr:cNvPr id="4" name="Picture 3">
          <a:extLst>
            <a:ext uri="{FF2B5EF4-FFF2-40B4-BE49-F238E27FC236}">
              <a16:creationId xmlns:a16="http://schemas.microsoft.com/office/drawing/2014/main" id="{346EFF48-64FD-4A93-957B-EDFADF173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561976"/>
          <a:ext cx="838199" cy="781049"/>
        </a:xfrm>
        <a:prstGeom prst="rect">
          <a:avLst/>
        </a:prstGeom>
      </xdr:spPr>
    </xdr:pic>
    <xdr:clientData/>
  </xdr:oneCellAnchor>
  <xdr:oneCellAnchor>
    <xdr:from>
      <xdr:col>6</xdr:col>
      <xdr:colOff>590550</xdr:colOff>
      <xdr:row>4</xdr:row>
      <xdr:rowOff>38100</xdr:rowOff>
    </xdr:from>
    <xdr:ext cx="800100" cy="504825"/>
    <xdr:pic>
      <xdr:nvPicPr>
        <xdr:cNvPr id="5" name="Picture 4">
          <a:extLst>
            <a:ext uri="{FF2B5EF4-FFF2-40B4-BE49-F238E27FC236}">
              <a16:creationId xmlns:a16="http://schemas.microsoft.com/office/drawing/2014/main" id="{789AC066-6FBA-47C6-BE0C-D89EB5ECE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762000"/>
          <a:ext cx="800100" cy="504825"/>
        </a:xfrm>
        <a:prstGeom prst="rect">
          <a:avLst/>
        </a:prstGeom>
      </xdr:spPr>
    </xdr:pic>
    <xdr:clientData/>
  </xdr:oneCellAnchor>
  <xdr:oneCellAnchor>
    <xdr:from>
      <xdr:col>6</xdr:col>
      <xdr:colOff>314326</xdr:colOff>
      <xdr:row>5</xdr:row>
      <xdr:rowOff>28576</xdr:rowOff>
    </xdr:from>
    <xdr:ext cx="1409699" cy="1123949"/>
    <xdr:pic>
      <xdr:nvPicPr>
        <xdr:cNvPr id="6" name="Picture 5">
          <a:extLst>
            <a:ext uri="{FF2B5EF4-FFF2-40B4-BE49-F238E27FC236}">
              <a16:creationId xmlns:a16="http://schemas.microsoft.com/office/drawing/2014/main" id="{44CF2511-4145-4D0E-A7BE-7068EAD3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6" y="933451"/>
          <a:ext cx="1409699" cy="1123949"/>
        </a:xfrm>
        <a:prstGeom prst="rect">
          <a:avLst/>
        </a:prstGeom>
      </xdr:spPr>
    </xdr:pic>
    <xdr:clientData/>
  </xdr:oneCellAnchor>
  <xdr:twoCellAnchor editAs="oneCell">
    <xdr:from>
      <xdr:col>6</xdr:col>
      <xdr:colOff>247650</xdr:colOff>
      <xdr:row>2</xdr:row>
      <xdr:rowOff>66675</xdr:rowOff>
    </xdr:from>
    <xdr:to>
      <xdr:col>6</xdr:col>
      <xdr:colOff>1714500</xdr:colOff>
      <xdr:row>2</xdr:row>
      <xdr:rowOff>647700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16746E5-D2A2-4808-81B4-CE058AF6E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1085850"/>
          <a:ext cx="1466850" cy="581025"/>
        </a:xfrm>
        <a:prstGeom prst="rect">
          <a:avLst/>
        </a:prstGeom>
      </xdr:spPr>
    </xdr:pic>
    <xdr:clientData/>
  </xdr:twoCellAnchor>
  <xdr:oneCellAnchor>
    <xdr:from>
      <xdr:col>6</xdr:col>
      <xdr:colOff>571499</xdr:colOff>
      <xdr:row>6</xdr:row>
      <xdr:rowOff>57149</xdr:rowOff>
    </xdr:from>
    <xdr:ext cx="774699" cy="774699"/>
    <xdr:pic>
      <xdr:nvPicPr>
        <xdr:cNvPr id="8" name="Picture 7">
          <a:extLst>
            <a:ext uri="{FF2B5EF4-FFF2-40B4-BE49-F238E27FC236}">
              <a16:creationId xmlns:a16="http://schemas.microsoft.com/office/drawing/2014/main" id="{AF9AA507-9408-4524-B0C5-2E203FAC4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5610224"/>
          <a:ext cx="774699" cy="774699"/>
        </a:xfrm>
        <a:prstGeom prst="rect">
          <a:avLst/>
        </a:prstGeom>
      </xdr:spPr>
    </xdr:pic>
    <xdr:clientData/>
  </xdr:oneCellAnchor>
  <xdr:oneCellAnchor>
    <xdr:from>
      <xdr:col>6</xdr:col>
      <xdr:colOff>480535</xdr:colOff>
      <xdr:row>7</xdr:row>
      <xdr:rowOff>57149</xdr:rowOff>
    </xdr:from>
    <xdr:ext cx="1186340" cy="752475"/>
    <xdr:pic>
      <xdr:nvPicPr>
        <xdr:cNvPr id="10" name="Picture 9">
          <a:extLst>
            <a:ext uri="{FF2B5EF4-FFF2-40B4-BE49-F238E27FC236}">
              <a16:creationId xmlns:a16="http://schemas.microsoft.com/office/drawing/2014/main" id="{10C3723E-F2A1-41FF-A4C0-32856A191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785" y="5305424"/>
          <a:ext cx="1186340" cy="7524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22"/>
  <sheetViews>
    <sheetView tabSelected="1" zoomScale="80" zoomScaleNormal="80" workbookViewId="0">
      <selection activeCell="B4" sqref="B4"/>
    </sheetView>
  </sheetViews>
  <sheetFormatPr defaultRowHeight="14.25" x14ac:dyDescent="0.2"/>
  <cols>
    <col min="1" max="1" width="4.125" customWidth="1"/>
    <col min="2" max="2" width="32.375" customWidth="1"/>
    <col min="3" max="3" width="9.125" style="3"/>
    <col min="4" max="4" width="12.625" style="3" customWidth="1"/>
    <col min="5" max="5" width="15.75" customWidth="1"/>
    <col min="6" max="6" width="13" style="3" customWidth="1"/>
    <col min="7" max="7" width="16.75" customWidth="1"/>
  </cols>
  <sheetData>
    <row r="1" spans="1:9" ht="38.25" customHeight="1" x14ac:dyDescent="0.25">
      <c r="A1" s="42" t="s">
        <v>36</v>
      </c>
      <c r="B1" s="43"/>
      <c r="C1" s="43"/>
      <c r="D1" s="43"/>
      <c r="E1" s="43"/>
      <c r="F1" s="43"/>
      <c r="G1" s="44"/>
    </row>
    <row r="2" spans="1:9" ht="38.25" customHeight="1" x14ac:dyDescent="0.2">
      <c r="A2" s="47" t="s">
        <v>33</v>
      </c>
      <c r="B2" s="48"/>
      <c r="C2" s="48"/>
      <c r="D2" s="48"/>
      <c r="E2" s="48"/>
      <c r="F2" s="48"/>
      <c r="G2" s="49"/>
    </row>
    <row r="3" spans="1:9" s="3" customFormat="1" ht="32.25" customHeight="1" x14ac:dyDescent="0.2">
      <c r="A3" s="4" t="s">
        <v>28</v>
      </c>
      <c r="B3" s="4" t="s">
        <v>0</v>
      </c>
      <c r="C3" s="4" t="s">
        <v>1</v>
      </c>
      <c r="D3" s="4" t="s">
        <v>2</v>
      </c>
      <c r="E3" s="8" t="s">
        <v>15</v>
      </c>
      <c r="F3" s="8" t="s">
        <v>16</v>
      </c>
      <c r="G3" s="4" t="s">
        <v>3</v>
      </c>
    </row>
    <row r="4" spans="1:9" ht="77.25" customHeight="1" x14ac:dyDescent="0.2">
      <c r="A4" s="2">
        <v>1</v>
      </c>
      <c r="B4" s="10" t="s">
        <v>89</v>
      </c>
      <c r="C4" s="5" t="s">
        <v>29</v>
      </c>
      <c r="D4" s="5">
        <v>1400</v>
      </c>
      <c r="E4" s="12"/>
      <c r="F4" s="12">
        <f t="shared" ref="F4:F29" si="0">D4*E4</f>
        <v>0</v>
      </c>
      <c r="G4" s="1"/>
      <c r="I4" s="11"/>
    </row>
    <row r="5" spans="1:9" ht="77.25" customHeight="1" x14ac:dyDescent="0.2">
      <c r="A5" s="2">
        <v>2</v>
      </c>
      <c r="B5" s="10" t="s">
        <v>67</v>
      </c>
      <c r="C5" s="5" t="s">
        <v>29</v>
      </c>
      <c r="D5" s="5">
        <v>1000</v>
      </c>
      <c r="E5" s="12"/>
      <c r="F5" s="12">
        <f t="shared" si="0"/>
        <v>0</v>
      </c>
      <c r="G5" s="1"/>
      <c r="I5" s="11"/>
    </row>
    <row r="6" spans="1:9" ht="80.25" customHeight="1" x14ac:dyDescent="0.2">
      <c r="A6" s="2">
        <v>3</v>
      </c>
      <c r="B6" s="6" t="s">
        <v>66</v>
      </c>
      <c r="C6" s="5" t="s">
        <v>29</v>
      </c>
      <c r="D6" s="5">
        <v>1400</v>
      </c>
      <c r="E6" s="12"/>
      <c r="F6" s="12">
        <f t="shared" si="0"/>
        <v>0</v>
      </c>
      <c r="G6" s="1"/>
    </row>
    <row r="7" spans="1:9" ht="70.5" customHeight="1" x14ac:dyDescent="0.2">
      <c r="A7" s="2">
        <v>4</v>
      </c>
      <c r="B7" s="6" t="s">
        <v>31</v>
      </c>
      <c r="C7" s="5" t="s">
        <v>29</v>
      </c>
      <c r="D7" s="5">
        <v>1000</v>
      </c>
      <c r="E7" s="12"/>
      <c r="F7" s="12">
        <f t="shared" si="0"/>
        <v>0</v>
      </c>
      <c r="G7" s="1"/>
    </row>
    <row r="8" spans="1:9" ht="66.75" customHeight="1" x14ac:dyDescent="0.2">
      <c r="A8" s="2">
        <v>5</v>
      </c>
      <c r="B8" s="6" t="s">
        <v>17</v>
      </c>
      <c r="C8" s="5" t="s">
        <v>29</v>
      </c>
      <c r="D8" s="5">
        <v>400</v>
      </c>
      <c r="E8" s="12"/>
      <c r="F8" s="12">
        <f t="shared" si="0"/>
        <v>0</v>
      </c>
      <c r="G8" s="1"/>
    </row>
    <row r="9" spans="1:9" ht="72" customHeight="1" x14ac:dyDescent="0.2">
      <c r="A9" s="2">
        <v>6</v>
      </c>
      <c r="B9" s="6" t="s">
        <v>18</v>
      </c>
      <c r="C9" s="5" t="s">
        <v>29</v>
      </c>
      <c r="D9" s="5">
        <v>300</v>
      </c>
      <c r="E9" s="12"/>
      <c r="F9" s="12">
        <f t="shared" si="0"/>
        <v>0</v>
      </c>
      <c r="G9" s="1"/>
    </row>
    <row r="10" spans="1:9" ht="60.75" customHeight="1" x14ac:dyDescent="0.2">
      <c r="A10" s="2">
        <v>7</v>
      </c>
      <c r="B10" s="6" t="s">
        <v>19</v>
      </c>
      <c r="C10" s="5" t="s">
        <v>29</v>
      </c>
      <c r="D10" s="5">
        <v>120</v>
      </c>
      <c r="E10" s="12"/>
      <c r="F10" s="12">
        <f t="shared" si="0"/>
        <v>0</v>
      </c>
      <c r="G10" s="1"/>
    </row>
    <row r="11" spans="1:9" ht="68.25" customHeight="1" x14ac:dyDescent="0.2">
      <c r="A11" s="2">
        <v>8</v>
      </c>
      <c r="B11" s="6" t="s">
        <v>20</v>
      </c>
      <c r="C11" s="5" t="s">
        <v>29</v>
      </c>
      <c r="D11" s="5">
        <v>180</v>
      </c>
      <c r="E11" s="12"/>
      <c r="F11" s="12">
        <f t="shared" si="0"/>
        <v>0</v>
      </c>
      <c r="G11" s="1"/>
    </row>
    <row r="12" spans="1:9" ht="67.5" customHeight="1" x14ac:dyDescent="0.2">
      <c r="A12" s="2">
        <v>9</v>
      </c>
      <c r="B12" s="6" t="s">
        <v>7</v>
      </c>
      <c r="C12" s="5" t="s">
        <v>29</v>
      </c>
      <c r="D12" s="5">
        <v>100</v>
      </c>
      <c r="E12" s="12"/>
      <c r="F12" s="12">
        <f t="shared" si="0"/>
        <v>0</v>
      </c>
      <c r="G12" s="1"/>
    </row>
    <row r="13" spans="1:9" ht="67.5" customHeight="1" x14ac:dyDescent="0.2">
      <c r="A13" s="2">
        <v>10</v>
      </c>
      <c r="B13" s="6" t="s">
        <v>8</v>
      </c>
      <c r="C13" s="5" t="s">
        <v>29</v>
      </c>
      <c r="D13" s="5">
        <v>200</v>
      </c>
      <c r="E13" s="12"/>
      <c r="F13" s="12">
        <f t="shared" si="0"/>
        <v>0</v>
      </c>
      <c r="G13" s="1"/>
    </row>
    <row r="14" spans="1:9" ht="69.75" customHeight="1" x14ac:dyDescent="0.2">
      <c r="A14" s="2">
        <v>11</v>
      </c>
      <c r="B14" s="6" t="s">
        <v>21</v>
      </c>
      <c r="C14" s="5" t="s">
        <v>29</v>
      </c>
      <c r="D14" s="5">
        <v>250</v>
      </c>
      <c r="E14" s="12"/>
      <c r="F14" s="12">
        <f t="shared" si="0"/>
        <v>0</v>
      </c>
      <c r="G14" s="1"/>
    </row>
    <row r="15" spans="1:9" ht="58.5" customHeight="1" x14ac:dyDescent="0.2">
      <c r="A15" s="2">
        <v>12</v>
      </c>
      <c r="B15" s="6" t="s">
        <v>101</v>
      </c>
      <c r="C15" s="5" t="s">
        <v>29</v>
      </c>
      <c r="D15" s="5">
        <v>100</v>
      </c>
      <c r="E15" s="12"/>
      <c r="F15" s="12">
        <f t="shared" si="0"/>
        <v>0</v>
      </c>
      <c r="G15" s="1"/>
    </row>
    <row r="16" spans="1:9" ht="74.25" customHeight="1" x14ac:dyDescent="0.2">
      <c r="A16" s="2">
        <v>13</v>
      </c>
      <c r="B16" s="6" t="s">
        <v>73</v>
      </c>
      <c r="C16" s="5" t="s">
        <v>4</v>
      </c>
      <c r="D16" s="5">
        <v>20</v>
      </c>
      <c r="E16" s="12"/>
      <c r="F16" s="12">
        <f t="shared" si="0"/>
        <v>0</v>
      </c>
      <c r="G16" s="1"/>
    </row>
    <row r="17" spans="1:7" ht="67.5" customHeight="1" x14ac:dyDescent="0.2">
      <c r="A17" s="2">
        <v>14</v>
      </c>
      <c r="B17" s="6" t="s">
        <v>48</v>
      </c>
      <c r="C17" s="5" t="s">
        <v>5</v>
      </c>
      <c r="D17" s="5">
        <v>150</v>
      </c>
      <c r="E17" s="12"/>
      <c r="F17" s="12">
        <f t="shared" si="0"/>
        <v>0</v>
      </c>
      <c r="G17" s="1"/>
    </row>
    <row r="18" spans="1:7" ht="66.75" customHeight="1" x14ac:dyDescent="0.2">
      <c r="A18" s="2">
        <v>15</v>
      </c>
      <c r="B18" s="6" t="s">
        <v>47</v>
      </c>
      <c r="C18" s="5" t="s">
        <v>5</v>
      </c>
      <c r="D18" s="5">
        <v>150</v>
      </c>
      <c r="E18" s="12"/>
      <c r="F18" s="12">
        <f t="shared" si="0"/>
        <v>0</v>
      </c>
      <c r="G18" s="1"/>
    </row>
    <row r="19" spans="1:7" ht="66" customHeight="1" x14ac:dyDescent="0.2">
      <c r="A19" s="2">
        <v>16</v>
      </c>
      <c r="B19" s="6" t="s">
        <v>49</v>
      </c>
      <c r="C19" s="5" t="s">
        <v>5</v>
      </c>
      <c r="D19" s="5">
        <v>150</v>
      </c>
      <c r="E19" s="12"/>
      <c r="F19" s="12">
        <f t="shared" si="0"/>
        <v>0</v>
      </c>
      <c r="G19" s="1"/>
    </row>
    <row r="20" spans="1:7" ht="66" customHeight="1" x14ac:dyDescent="0.2">
      <c r="A20" s="2">
        <v>17</v>
      </c>
      <c r="B20" s="6" t="s">
        <v>90</v>
      </c>
      <c r="C20" s="5" t="s">
        <v>29</v>
      </c>
      <c r="D20" s="5">
        <v>320</v>
      </c>
      <c r="E20" s="12"/>
      <c r="F20" s="12">
        <f t="shared" si="0"/>
        <v>0</v>
      </c>
      <c r="G20" s="1"/>
    </row>
    <row r="21" spans="1:7" ht="66" customHeight="1" x14ac:dyDescent="0.2">
      <c r="A21" s="2">
        <v>18</v>
      </c>
      <c r="B21" s="32" t="s">
        <v>91</v>
      </c>
      <c r="C21" s="30" t="s">
        <v>9</v>
      </c>
      <c r="D21" s="30">
        <v>8</v>
      </c>
      <c r="E21" s="31"/>
      <c r="F21" s="31">
        <f t="shared" si="0"/>
        <v>0</v>
      </c>
      <c r="G21" s="38"/>
    </row>
    <row r="22" spans="1:7" ht="66" customHeight="1" x14ac:dyDescent="0.2">
      <c r="A22" s="2">
        <v>19</v>
      </c>
      <c r="B22" s="6" t="s">
        <v>58</v>
      </c>
      <c r="C22" s="5" t="s">
        <v>29</v>
      </c>
      <c r="D22" s="5">
        <v>30</v>
      </c>
      <c r="E22" s="12"/>
      <c r="F22" s="12">
        <f t="shared" si="0"/>
        <v>0</v>
      </c>
      <c r="G22" s="1"/>
    </row>
    <row r="23" spans="1:7" ht="66" customHeight="1" x14ac:dyDescent="0.2">
      <c r="A23" s="2">
        <v>20</v>
      </c>
      <c r="B23" s="6" t="s">
        <v>10</v>
      </c>
      <c r="C23" s="5" t="s">
        <v>29</v>
      </c>
      <c r="D23" s="5">
        <v>10</v>
      </c>
      <c r="E23" s="12"/>
      <c r="F23" s="12">
        <f t="shared" si="0"/>
        <v>0</v>
      </c>
      <c r="G23" s="1"/>
    </row>
    <row r="24" spans="1:7" ht="66" customHeight="1" x14ac:dyDescent="0.2">
      <c r="A24" s="2">
        <v>21</v>
      </c>
      <c r="B24" s="6" t="s">
        <v>11</v>
      </c>
      <c r="C24" s="5" t="s">
        <v>29</v>
      </c>
      <c r="D24" s="5">
        <v>100</v>
      </c>
      <c r="E24" s="12"/>
      <c r="F24" s="12">
        <f t="shared" si="0"/>
        <v>0</v>
      </c>
      <c r="G24" s="1"/>
    </row>
    <row r="25" spans="1:7" ht="66" customHeight="1" x14ac:dyDescent="0.2">
      <c r="A25" s="2">
        <v>22</v>
      </c>
      <c r="B25" s="6" t="s">
        <v>74</v>
      </c>
      <c r="C25" s="6" t="s">
        <v>29</v>
      </c>
      <c r="D25" s="6">
        <v>200</v>
      </c>
      <c r="E25" s="12"/>
      <c r="F25" s="12">
        <f t="shared" si="0"/>
        <v>0</v>
      </c>
      <c r="G25" s="1"/>
    </row>
    <row r="26" spans="1:7" ht="73.5" customHeight="1" x14ac:dyDescent="0.2">
      <c r="A26" s="2">
        <v>23</v>
      </c>
      <c r="B26" s="6" t="s">
        <v>24</v>
      </c>
      <c r="C26" s="5" t="s">
        <v>29</v>
      </c>
      <c r="D26" s="5">
        <v>400</v>
      </c>
      <c r="E26" s="12"/>
      <c r="F26" s="12">
        <f t="shared" si="0"/>
        <v>0</v>
      </c>
      <c r="G26" s="1"/>
    </row>
    <row r="27" spans="1:7" ht="73.5" customHeight="1" x14ac:dyDescent="0.2">
      <c r="A27" s="2">
        <v>24</v>
      </c>
      <c r="B27" s="6" t="s">
        <v>6</v>
      </c>
      <c r="C27" s="5" t="s">
        <v>29</v>
      </c>
      <c r="D27" s="5">
        <v>400</v>
      </c>
      <c r="E27" s="12"/>
      <c r="F27" s="12">
        <f t="shared" si="0"/>
        <v>0</v>
      </c>
      <c r="G27" s="1"/>
    </row>
    <row r="28" spans="1:7" ht="73.5" customHeight="1" x14ac:dyDescent="0.2">
      <c r="A28" s="2">
        <v>25</v>
      </c>
      <c r="B28" s="6" t="s">
        <v>25</v>
      </c>
      <c r="C28" s="5" t="s">
        <v>29</v>
      </c>
      <c r="D28" s="5">
        <v>400</v>
      </c>
      <c r="E28" s="12"/>
      <c r="F28" s="12">
        <f t="shared" si="0"/>
        <v>0</v>
      </c>
      <c r="G28" s="1"/>
    </row>
    <row r="29" spans="1:7" ht="73.5" customHeight="1" x14ac:dyDescent="0.2">
      <c r="A29" s="2">
        <v>26</v>
      </c>
      <c r="B29" s="9" t="s">
        <v>42</v>
      </c>
      <c r="C29" s="5" t="s">
        <v>29</v>
      </c>
      <c r="D29" s="5">
        <v>80</v>
      </c>
      <c r="E29" s="12"/>
      <c r="F29" s="12">
        <f t="shared" si="0"/>
        <v>0</v>
      </c>
      <c r="G29" s="1"/>
    </row>
    <row r="30" spans="1:7" ht="73.5" customHeight="1" x14ac:dyDescent="0.2">
      <c r="A30" s="2">
        <v>27</v>
      </c>
      <c r="B30" s="6" t="s">
        <v>26</v>
      </c>
      <c r="C30" s="5" t="s">
        <v>29</v>
      </c>
      <c r="D30" s="5">
        <v>80</v>
      </c>
      <c r="E30" s="12"/>
      <c r="F30" s="12">
        <f t="shared" ref="F30:F33" si="1">D30*E30</f>
        <v>0</v>
      </c>
      <c r="G30" s="1"/>
    </row>
    <row r="31" spans="1:7" ht="73.5" customHeight="1" x14ac:dyDescent="0.2">
      <c r="A31" s="2">
        <v>28</v>
      </c>
      <c r="B31" s="6" t="s">
        <v>27</v>
      </c>
      <c r="C31" s="5" t="s">
        <v>29</v>
      </c>
      <c r="D31" s="5">
        <v>100</v>
      </c>
      <c r="E31" s="12"/>
      <c r="F31" s="12">
        <f t="shared" si="1"/>
        <v>0</v>
      </c>
      <c r="G31" s="1"/>
    </row>
    <row r="32" spans="1:7" ht="73.5" customHeight="1" x14ac:dyDescent="0.2">
      <c r="A32" s="2">
        <v>29</v>
      </c>
      <c r="B32" s="6" t="s">
        <v>41</v>
      </c>
      <c r="C32" s="5" t="s">
        <v>29</v>
      </c>
      <c r="D32" s="5">
        <v>50</v>
      </c>
      <c r="E32" s="12"/>
      <c r="F32" s="12">
        <f t="shared" si="1"/>
        <v>0</v>
      </c>
      <c r="G32" s="1"/>
    </row>
    <row r="33" spans="1:7" ht="73.5" customHeight="1" x14ac:dyDescent="0.2">
      <c r="A33" s="2">
        <v>30</v>
      </c>
      <c r="B33" s="6" t="s">
        <v>59</v>
      </c>
      <c r="C33" s="5" t="s">
        <v>4</v>
      </c>
      <c r="D33" s="5">
        <v>1200</v>
      </c>
      <c r="E33" s="12"/>
      <c r="F33" s="12">
        <f t="shared" si="1"/>
        <v>0</v>
      </c>
      <c r="G33" s="1"/>
    </row>
    <row r="34" spans="1:7" ht="73.5" customHeight="1" x14ac:dyDescent="0.2">
      <c r="A34" s="2">
        <v>31</v>
      </c>
      <c r="B34" s="6" t="s">
        <v>45</v>
      </c>
      <c r="C34" s="5" t="s">
        <v>29</v>
      </c>
      <c r="D34" s="5">
        <v>50</v>
      </c>
      <c r="E34" s="12"/>
      <c r="F34" s="12">
        <f t="shared" ref="F34:F39" si="2">D34*E34</f>
        <v>0</v>
      </c>
      <c r="G34" s="1"/>
    </row>
    <row r="35" spans="1:7" ht="73.5" customHeight="1" x14ac:dyDescent="0.2">
      <c r="A35" s="2">
        <v>32</v>
      </c>
      <c r="B35" s="6" t="s">
        <v>72</v>
      </c>
      <c r="C35" s="5" t="s">
        <v>29</v>
      </c>
      <c r="D35" s="30">
        <v>30</v>
      </c>
      <c r="E35" s="31"/>
      <c r="F35" s="31">
        <f t="shared" si="2"/>
        <v>0</v>
      </c>
      <c r="G35" s="1"/>
    </row>
    <row r="36" spans="1:7" ht="73.5" customHeight="1" x14ac:dyDescent="0.2">
      <c r="A36" s="2">
        <v>33</v>
      </c>
      <c r="B36" s="6" t="s">
        <v>61</v>
      </c>
      <c r="C36" s="5" t="s">
        <v>29</v>
      </c>
      <c r="D36" s="30">
        <v>50</v>
      </c>
      <c r="E36" s="31"/>
      <c r="F36" s="31">
        <f t="shared" si="2"/>
        <v>0</v>
      </c>
      <c r="G36" s="1"/>
    </row>
    <row r="37" spans="1:7" ht="73.5" customHeight="1" x14ac:dyDescent="0.2">
      <c r="A37" s="2">
        <v>34</v>
      </c>
      <c r="B37" s="6" t="s">
        <v>93</v>
      </c>
      <c r="C37" s="5" t="s">
        <v>29</v>
      </c>
      <c r="D37" s="30">
        <v>10</v>
      </c>
      <c r="E37" s="31"/>
      <c r="F37" s="31">
        <f t="shared" si="2"/>
        <v>0</v>
      </c>
      <c r="G37" s="1"/>
    </row>
    <row r="38" spans="1:7" ht="73.5" customHeight="1" x14ac:dyDescent="0.2">
      <c r="A38" s="2">
        <v>35</v>
      </c>
      <c r="B38" s="6" t="s">
        <v>92</v>
      </c>
      <c r="C38" s="5" t="s">
        <v>29</v>
      </c>
      <c r="D38" s="30">
        <v>10</v>
      </c>
      <c r="E38" s="31"/>
      <c r="F38" s="31">
        <f t="shared" si="2"/>
        <v>0</v>
      </c>
      <c r="G38" s="1"/>
    </row>
    <row r="39" spans="1:7" ht="73.5" customHeight="1" x14ac:dyDescent="0.2">
      <c r="A39" s="2">
        <v>36</v>
      </c>
      <c r="B39" s="35" t="s">
        <v>94</v>
      </c>
      <c r="C39" s="5" t="s">
        <v>29</v>
      </c>
      <c r="D39" s="5">
        <v>54</v>
      </c>
      <c r="E39" s="31"/>
      <c r="F39" s="31">
        <f t="shared" si="2"/>
        <v>0</v>
      </c>
      <c r="G39" s="1"/>
    </row>
    <row r="40" spans="1:7" ht="73.5" customHeight="1" x14ac:dyDescent="0.2">
      <c r="A40" s="2">
        <v>37</v>
      </c>
      <c r="B40" s="6" t="s">
        <v>44</v>
      </c>
      <c r="C40" s="5" t="s">
        <v>29</v>
      </c>
      <c r="D40" s="5">
        <v>30</v>
      </c>
      <c r="E40" s="12"/>
      <c r="F40" s="12">
        <f t="shared" ref="F40" si="3">D40*E40</f>
        <v>0</v>
      </c>
      <c r="G40" s="1"/>
    </row>
    <row r="41" spans="1:7" ht="72.75" customHeight="1" x14ac:dyDescent="0.2">
      <c r="A41" s="47" t="s">
        <v>34</v>
      </c>
      <c r="B41" s="48"/>
      <c r="C41" s="48"/>
      <c r="D41" s="48"/>
      <c r="E41" s="40"/>
      <c r="F41" s="40"/>
      <c r="G41" s="41"/>
    </row>
    <row r="42" spans="1:7" ht="72.75" customHeight="1" x14ac:dyDescent="0.2">
      <c r="A42" s="5">
        <v>38</v>
      </c>
      <c r="B42" s="6" t="s">
        <v>75</v>
      </c>
      <c r="C42" s="5" t="s">
        <v>9</v>
      </c>
      <c r="D42" s="5">
        <v>80</v>
      </c>
      <c r="E42" s="12"/>
      <c r="F42" s="12">
        <f t="shared" ref="F42:F57" si="4">D42*E42</f>
        <v>0</v>
      </c>
      <c r="G42" s="1"/>
    </row>
    <row r="43" spans="1:7" ht="72.75" customHeight="1" x14ac:dyDescent="0.2">
      <c r="A43" s="5">
        <v>39</v>
      </c>
      <c r="B43" s="6" t="s">
        <v>76</v>
      </c>
      <c r="C43" s="5" t="s">
        <v>9</v>
      </c>
      <c r="D43" s="5">
        <v>100</v>
      </c>
      <c r="E43" s="12"/>
      <c r="F43" s="12">
        <f t="shared" si="4"/>
        <v>0</v>
      </c>
      <c r="G43" s="1"/>
    </row>
    <row r="44" spans="1:7" ht="99.75" customHeight="1" x14ac:dyDescent="0.2">
      <c r="A44" s="5">
        <v>40</v>
      </c>
      <c r="B44" s="6" t="s">
        <v>104</v>
      </c>
      <c r="C44" s="5" t="s">
        <v>29</v>
      </c>
      <c r="D44" s="5">
        <v>4</v>
      </c>
      <c r="E44" s="12"/>
      <c r="F44" s="12">
        <f t="shared" si="4"/>
        <v>0</v>
      </c>
      <c r="G44" s="1"/>
    </row>
    <row r="45" spans="1:7" ht="72.75" customHeight="1" x14ac:dyDescent="0.2">
      <c r="A45" s="5">
        <v>41</v>
      </c>
      <c r="B45" s="6" t="s">
        <v>102</v>
      </c>
      <c r="C45" s="5" t="s">
        <v>29</v>
      </c>
      <c r="D45" s="5">
        <v>4</v>
      </c>
      <c r="E45" s="12"/>
      <c r="F45" s="12">
        <f t="shared" si="4"/>
        <v>0</v>
      </c>
      <c r="G45" s="1"/>
    </row>
    <row r="46" spans="1:7" ht="75.75" customHeight="1" x14ac:dyDescent="0.2">
      <c r="A46" s="5">
        <v>42</v>
      </c>
      <c r="B46" s="6" t="s">
        <v>103</v>
      </c>
      <c r="C46" s="6" t="s">
        <v>29</v>
      </c>
      <c r="D46" s="6">
        <v>4</v>
      </c>
      <c r="E46" s="12"/>
      <c r="F46" s="12">
        <f>D46*E46</f>
        <v>0</v>
      </c>
      <c r="G46" s="1"/>
    </row>
    <row r="47" spans="1:7" ht="72.75" customHeight="1" x14ac:dyDescent="0.2">
      <c r="A47" s="5">
        <v>43</v>
      </c>
      <c r="B47" s="6" t="s">
        <v>60</v>
      </c>
      <c r="C47" s="5" t="s">
        <v>9</v>
      </c>
      <c r="D47" s="5">
        <v>60</v>
      </c>
      <c r="E47" s="12"/>
      <c r="F47" s="12">
        <f t="shared" si="4"/>
        <v>0</v>
      </c>
      <c r="G47" s="1"/>
    </row>
    <row r="48" spans="1:7" ht="75.75" customHeight="1" x14ac:dyDescent="0.2">
      <c r="A48" s="5">
        <v>44</v>
      </c>
      <c r="B48" s="6" t="s">
        <v>77</v>
      </c>
      <c r="C48" s="5" t="s">
        <v>29</v>
      </c>
      <c r="D48" s="5">
        <v>50</v>
      </c>
      <c r="E48" s="12"/>
      <c r="F48" s="12">
        <f t="shared" si="4"/>
        <v>0</v>
      </c>
      <c r="G48" s="1"/>
    </row>
    <row r="49" spans="1:7" ht="77.25" customHeight="1" x14ac:dyDescent="0.2">
      <c r="A49" s="5">
        <v>45</v>
      </c>
      <c r="B49" s="6" t="s">
        <v>78</v>
      </c>
      <c r="C49" s="5" t="s">
        <v>5</v>
      </c>
      <c r="D49" s="5">
        <v>100</v>
      </c>
      <c r="E49" s="12"/>
      <c r="F49" s="12">
        <f t="shared" si="4"/>
        <v>0</v>
      </c>
      <c r="G49" s="1"/>
    </row>
    <row r="50" spans="1:7" ht="64.5" customHeight="1" x14ac:dyDescent="0.2">
      <c r="A50" s="5">
        <v>46</v>
      </c>
      <c r="B50" s="6" t="s">
        <v>51</v>
      </c>
      <c r="C50" s="5" t="s">
        <v>29</v>
      </c>
      <c r="D50" s="5">
        <v>400</v>
      </c>
      <c r="E50" s="12"/>
      <c r="F50" s="12">
        <f t="shared" si="4"/>
        <v>0</v>
      </c>
      <c r="G50" s="1"/>
    </row>
    <row r="51" spans="1:7" ht="62.25" customHeight="1" x14ac:dyDescent="0.2">
      <c r="A51" s="5">
        <v>47</v>
      </c>
      <c r="B51" s="6" t="s">
        <v>38</v>
      </c>
      <c r="C51" s="6" t="s">
        <v>29</v>
      </c>
      <c r="D51" s="6">
        <v>700</v>
      </c>
      <c r="E51" s="12"/>
      <c r="F51" s="12">
        <f t="shared" si="4"/>
        <v>0</v>
      </c>
      <c r="G51" s="1"/>
    </row>
    <row r="52" spans="1:7" ht="62.25" customHeight="1" x14ac:dyDescent="0.2">
      <c r="A52" s="5">
        <v>48</v>
      </c>
      <c r="B52" s="36" t="s">
        <v>80</v>
      </c>
      <c r="C52" s="6" t="s">
        <v>9</v>
      </c>
      <c r="D52" s="6">
        <v>20</v>
      </c>
      <c r="E52" s="12"/>
      <c r="F52" s="12">
        <f t="shared" si="4"/>
        <v>0</v>
      </c>
      <c r="G52" s="1"/>
    </row>
    <row r="53" spans="1:7" ht="60" customHeight="1" x14ac:dyDescent="0.2">
      <c r="A53" s="5">
        <v>49</v>
      </c>
      <c r="B53" s="6" t="s">
        <v>52</v>
      </c>
      <c r="C53" s="5" t="s">
        <v>29</v>
      </c>
      <c r="D53" s="5">
        <v>255</v>
      </c>
      <c r="E53" s="12"/>
      <c r="F53" s="12">
        <f t="shared" si="4"/>
        <v>0</v>
      </c>
      <c r="G53" s="1"/>
    </row>
    <row r="54" spans="1:7" ht="60.75" customHeight="1" x14ac:dyDescent="0.2">
      <c r="A54" s="5">
        <v>50</v>
      </c>
      <c r="B54" s="6" t="s">
        <v>53</v>
      </c>
      <c r="C54" s="6" t="s">
        <v>29</v>
      </c>
      <c r="D54" s="6">
        <v>215</v>
      </c>
      <c r="E54" s="12"/>
      <c r="F54" s="12">
        <f t="shared" si="4"/>
        <v>0</v>
      </c>
      <c r="G54" s="1"/>
    </row>
    <row r="55" spans="1:7" ht="60.75" customHeight="1" x14ac:dyDescent="0.2">
      <c r="A55" s="5">
        <v>51</v>
      </c>
      <c r="B55" s="6" t="s">
        <v>81</v>
      </c>
      <c r="C55" s="6" t="s">
        <v>29</v>
      </c>
      <c r="D55" s="6">
        <v>100</v>
      </c>
      <c r="E55" s="12"/>
      <c r="F55" s="12">
        <f t="shared" si="4"/>
        <v>0</v>
      </c>
      <c r="G55" s="1"/>
    </row>
    <row r="56" spans="1:7" ht="60.75" customHeight="1" x14ac:dyDescent="0.2">
      <c r="A56" s="5">
        <v>52</v>
      </c>
      <c r="B56" s="6" t="s">
        <v>82</v>
      </c>
      <c r="C56" s="6" t="s">
        <v>29</v>
      </c>
      <c r="D56" s="6">
        <v>100</v>
      </c>
      <c r="E56" s="12"/>
      <c r="F56" s="12">
        <f t="shared" si="4"/>
        <v>0</v>
      </c>
      <c r="G56" s="1"/>
    </row>
    <row r="57" spans="1:7" ht="59.25" customHeight="1" x14ac:dyDescent="0.2">
      <c r="A57" s="5">
        <v>53</v>
      </c>
      <c r="B57" s="6" t="s">
        <v>54</v>
      </c>
      <c r="C57" s="5" t="s">
        <v>29</v>
      </c>
      <c r="D57" s="5">
        <v>700</v>
      </c>
      <c r="E57" s="12"/>
      <c r="F57" s="12">
        <f t="shared" si="4"/>
        <v>0</v>
      </c>
      <c r="G57" s="1"/>
    </row>
    <row r="58" spans="1:7" ht="59.25" customHeight="1" x14ac:dyDescent="0.2">
      <c r="A58" s="5">
        <v>54</v>
      </c>
      <c r="B58" s="6" t="s">
        <v>79</v>
      </c>
      <c r="C58" s="5" t="s">
        <v>29</v>
      </c>
      <c r="D58" s="5">
        <v>700</v>
      </c>
      <c r="E58" s="12"/>
      <c r="F58" s="12">
        <f t="shared" ref="F58" si="5">D58*E58</f>
        <v>0</v>
      </c>
      <c r="G58" s="1"/>
    </row>
    <row r="59" spans="1:7" ht="63.75" customHeight="1" x14ac:dyDescent="0.2">
      <c r="A59" s="5">
        <v>55</v>
      </c>
      <c r="B59" s="6" t="s">
        <v>105</v>
      </c>
      <c r="C59" s="5" t="s">
        <v>4</v>
      </c>
      <c r="D59" s="5">
        <v>40</v>
      </c>
      <c r="E59" s="31"/>
      <c r="F59" s="12">
        <f>D59*E59</f>
        <v>0</v>
      </c>
      <c r="G59" s="1"/>
    </row>
    <row r="60" spans="1:7" ht="63.75" customHeight="1" x14ac:dyDescent="0.2">
      <c r="A60" s="5">
        <v>56</v>
      </c>
      <c r="B60" s="6" t="s">
        <v>85</v>
      </c>
      <c r="C60" s="5" t="s">
        <v>9</v>
      </c>
      <c r="D60" s="30">
        <v>50</v>
      </c>
      <c r="E60" s="31"/>
      <c r="F60" s="31">
        <f>D60*E60</f>
        <v>0</v>
      </c>
      <c r="G60" s="1"/>
    </row>
    <row r="61" spans="1:7" ht="67.5" customHeight="1" x14ac:dyDescent="0.2">
      <c r="A61" s="5">
        <v>57</v>
      </c>
      <c r="B61" s="33" t="s">
        <v>83</v>
      </c>
      <c r="C61" s="5" t="s">
        <v>29</v>
      </c>
      <c r="D61" s="5">
        <v>100</v>
      </c>
      <c r="E61" s="12"/>
      <c r="F61" s="12">
        <f>D61*E61</f>
        <v>0</v>
      </c>
      <c r="G61" s="1"/>
    </row>
    <row r="62" spans="1:7" ht="75" customHeight="1" x14ac:dyDescent="0.2">
      <c r="A62" s="5">
        <v>58</v>
      </c>
      <c r="B62" s="6" t="s">
        <v>84</v>
      </c>
      <c r="C62" s="5" t="s">
        <v>29</v>
      </c>
      <c r="D62" s="5">
        <v>66</v>
      </c>
      <c r="E62" s="12"/>
      <c r="F62" s="12">
        <f>D62*E62</f>
        <v>0</v>
      </c>
      <c r="G62" s="1"/>
    </row>
    <row r="63" spans="1:7" ht="60.75" customHeight="1" x14ac:dyDescent="0.2">
      <c r="A63" s="5">
        <v>59</v>
      </c>
      <c r="B63" s="18" t="s">
        <v>43</v>
      </c>
      <c r="C63" s="18" t="s">
        <v>29</v>
      </c>
      <c r="D63" s="18">
        <v>128</v>
      </c>
      <c r="E63" s="19"/>
      <c r="F63" s="19">
        <f>D63*E63</f>
        <v>0</v>
      </c>
      <c r="G63" s="13"/>
    </row>
    <row r="64" spans="1:7" ht="70.5" customHeight="1" x14ac:dyDescent="0.2">
      <c r="A64" s="47" t="s">
        <v>35</v>
      </c>
      <c r="B64" s="48"/>
      <c r="C64" s="48"/>
      <c r="D64" s="48"/>
      <c r="E64" s="40"/>
      <c r="F64" s="40"/>
      <c r="G64" s="41"/>
    </row>
    <row r="65" spans="1:7" ht="97.5" customHeight="1" x14ac:dyDescent="0.2">
      <c r="A65" s="2">
        <v>60</v>
      </c>
      <c r="B65" s="6" t="s">
        <v>86</v>
      </c>
      <c r="C65" s="5" t="s">
        <v>29</v>
      </c>
      <c r="D65" s="5">
        <v>105</v>
      </c>
      <c r="E65" s="12"/>
      <c r="F65" s="12">
        <f t="shared" ref="F65" si="6">D65*E65</f>
        <v>0</v>
      </c>
      <c r="G65" s="1"/>
    </row>
    <row r="66" spans="1:7" ht="91.5" customHeight="1" x14ac:dyDescent="0.2">
      <c r="A66" s="2">
        <v>61</v>
      </c>
      <c r="B66" s="6" t="s">
        <v>97</v>
      </c>
      <c r="C66" s="5" t="s">
        <v>29</v>
      </c>
      <c r="D66" s="5">
        <v>38</v>
      </c>
      <c r="E66" s="12"/>
      <c r="F66" s="12">
        <f>D66*E66</f>
        <v>0</v>
      </c>
      <c r="G66" s="1"/>
    </row>
    <row r="67" spans="1:7" ht="60" customHeight="1" x14ac:dyDescent="0.2">
      <c r="A67" s="2">
        <v>62</v>
      </c>
      <c r="B67" s="32" t="s">
        <v>95</v>
      </c>
      <c r="C67" s="30" t="s">
        <v>29</v>
      </c>
      <c r="D67" s="30">
        <v>100</v>
      </c>
      <c r="E67" s="31"/>
      <c r="F67" s="31">
        <f>D67*E67</f>
        <v>0</v>
      </c>
      <c r="G67" s="38"/>
    </row>
    <row r="68" spans="1:7" ht="60" customHeight="1" x14ac:dyDescent="0.2">
      <c r="A68" s="2">
        <v>63</v>
      </c>
      <c r="B68" s="39" t="s">
        <v>96</v>
      </c>
      <c r="C68" s="30" t="s">
        <v>29</v>
      </c>
      <c r="D68" s="30">
        <v>100</v>
      </c>
      <c r="E68" s="31"/>
      <c r="F68" s="31">
        <f>D68*E68</f>
        <v>0</v>
      </c>
      <c r="G68" s="38"/>
    </row>
    <row r="69" spans="1:7" ht="76.5" customHeight="1" x14ac:dyDescent="0.2">
      <c r="A69" s="2">
        <v>64</v>
      </c>
      <c r="B69" s="6" t="s">
        <v>69</v>
      </c>
      <c r="C69" s="5" t="s">
        <v>29</v>
      </c>
      <c r="D69" s="5">
        <v>72</v>
      </c>
      <c r="E69" s="12"/>
      <c r="F69" s="12">
        <f>D69*E69</f>
        <v>0</v>
      </c>
      <c r="G69" s="1"/>
    </row>
    <row r="70" spans="1:7" ht="71.25" customHeight="1" x14ac:dyDescent="0.2">
      <c r="A70" s="2">
        <v>65</v>
      </c>
      <c r="B70" s="6" t="s">
        <v>99</v>
      </c>
      <c r="C70" s="5" t="s">
        <v>29</v>
      </c>
      <c r="D70" s="5">
        <v>30</v>
      </c>
      <c r="E70" s="12"/>
      <c r="F70" s="12">
        <f>D70*E70</f>
        <v>0</v>
      </c>
      <c r="G70" s="1"/>
    </row>
    <row r="71" spans="1:7" ht="71.25" customHeight="1" x14ac:dyDescent="0.2">
      <c r="A71" s="2">
        <v>66</v>
      </c>
      <c r="B71" s="6" t="s">
        <v>100</v>
      </c>
      <c r="C71" s="5" t="s">
        <v>29</v>
      </c>
      <c r="D71" s="5">
        <v>36</v>
      </c>
      <c r="E71" s="12"/>
      <c r="F71" s="12">
        <f t="shared" ref="F71" si="7">D71*E71</f>
        <v>0</v>
      </c>
      <c r="G71" s="1"/>
    </row>
    <row r="72" spans="1:7" ht="73.5" customHeight="1" x14ac:dyDescent="0.2">
      <c r="A72" s="2">
        <v>67</v>
      </c>
      <c r="B72" s="6" t="s">
        <v>22</v>
      </c>
      <c r="C72" s="5" t="s">
        <v>29</v>
      </c>
      <c r="D72" s="5">
        <v>140</v>
      </c>
      <c r="E72" s="12"/>
      <c r="F72" s="12">
        <f>D72*E72</f>
        <v>0</v>
      </c>
      <c r="G72" s="1"/>
    </row>
    <row r="73" spans="1:7" ht="73.5" customHeight="1" x14ac:dyDescent="0.2">
      <c r="A73" s="2">
        <v>68</v>
      </c>
      <c r="B73" s="6" t="s">
        <v>23</v>
      </c>
      <c r="C73" s="5" t="s">
        <v>29</v>
      </c>
      <c r="D73" s="5">
        <v>200</v>
      </c>
      <c r="E73" s="12"/>
      <c r="F73" s="12">
        <f>D73*E73</f>
        <v>0</v>
      </c>
      <c r="G73" s="1"/>
    </row>
    <row r="74" spans="1:7" ht="62.25" customHeight="1" x14ac:dyDescent="0.2">
      <c r="A74" s="2">
        <v>69</v>
      </c>
      <c r="B74" s="6" t="s">
        <v>68</v>
      </c>
      <c r="C74" s="5" t="s">
        <v>29</v>
      </c>
      <c r="D74" s="6">
        <v>130</v>
      </c>
      <c r="E74" s="12"/>
      <c r="F74" s="12">
        <f t="shared" ref="F74:F78" si="8">E74*D74</f>
        <v>0</v>
      </c>
      <c r="G74" s="1"/>
    </row>
    <row r="75" spans="1:7" ht="162.75" customHeight="1" x14ac:dyDescent="0.2">
      <c r="A75" s="2">
        <v>70</v>
      </c>
      <c r="B75" s="34" t="s">
        <v>87</v>
      </c>
      <c r="C75" s="5" t="s">
        <v>29</v>
      </c>
      <c r="D75" s="6">
        <v>3000</v>
      </c>
      <c r="E75" s="12"/>
      <c r="F75" s="12">
        <f t="shared" ref="F75" si="9">E75*D75</f>
        <v>0</v>
      </c>
      <c r="G75" s="1"/>
    </row>
    <row r="76" spans="1:7" ht="78" customHeight="1" x14ac:dyDescent="0.2">
      <c r="A76" s="2">
        <v>71</v>
      </c>
      <c r="B76" s="6" t="s">
        <v>56</v>
      </c>
      <c r="C76" s="6" t="s">
        <v>32</v>
      </c>
      <c r="D76" s="6">
        <v>600</v>
      </c>
      <c r="E76" s="12"/>
      <c r="F76" s="12">
        <f t="shared" si="8"/>
        <v>0</v>
      </c>
      <c r="G76" s="1"/>
    </row>
    <row r="77" spans="1:7" ht="78" customHeight="1" x14ac:dyDescent="0.2">
      <c r="A77" s="2">
        <v>72</v>
      </c>
      <c r="B77" s="6" t="s">
        <v>71</v>
      </c>
      <c r="C77" s="5" t="s">
        <v>29</v>
      </c>
      <c r="D77" s="32">
        <v>20</v>
      </c>
      <c r="E77" s="31"/>
      <c r="F77" s="12">
        <f t="shared" si="8"/>
        <v>0</v>
      </c>
      <c r="G77" s="1"/>
    </row>
    <row r="78" spans="1:7" ht="78" customHeight="1" x14ac:dyDescent="0.2">
      <c r="A78" s="2">
        <v>73</v>
      </c>
      <c r="B78" s="6" t="s">
        <v>70</v>
      </c>
      <c r="C78" s="5" t="s">
        <v>29</v>
      </c>
      <c r="D78" s="32">
        <v>20</v>
      </c>
      <c r="E78" s="31"/>
      <c r="F78" s="12">
        <f t="shared" si="8"/>
        <v>0</v>
      </c>
      <c r="G78" s="1"/>
    </row>
    <row r="79" spans="1:7" ht="78" customHeight="1" x14ac:dyDescent="0.2">
      <c r="A79" s="2">
        <v>74</v>
      </c>
      <c r="B79" s="6" t="s">
        <v>98</v>
      </c>
      <c r="C79" s="5" t="s">
        <v>29</v>
      </c>
      <c r="D79" s="32">
        <v>50</v>
      </c>
      <c r="E79" s="31"/>
      <c r="F79" s="12">
        <f t="shared" ref="F79:F80" si="10">E79*D79</f>
        <v>0</v>
      </c>
      <c r="G79" s="1"/>
    </row>
    <row r="80" spans="1:7" ht="78" customHeight="1" x14ac:dyDescent="0.2">
      <c r="A80" s="2">
        <v>75</v>
      </c>
      <c r="B80" s="6" t="s">
        <v>88</v>
      </c>
      <c r="C80" s="5" t="s">
        <v>29</v>
      </c>
      <c r="D80" s="32">
        <v>50</v>
      </c>
      <c r="E80" s="31"/>
      <c r="F80" s="12">
        <f t="shared" si="10"/>
        <v>0</v>
      </c>
      <c r="G80" s="1"/>
    </row>
    <row r="81" spans="1:7" ht="78.75" customHeight="1" x14ac:dyDescent="0.2">
      <c r="A81" s="2">
        <v>76</v>
      </c>
      <c r="B81" s="6" t="s">
        <v>12</v>
      </c>
      <c r="C81" s="5" t="s">
        <v>29</v>
      </c>
      <c r="D81" s="5">
        <v>50</v>
      </c>
      <c r="E81" s="12"/>
      <c r="F81" s="12">
        <f>D81*E81</f>
        <v>0</v>
      </c>
      <c r="G81" s="1"/>
    </row>
    <row r="82" spans="1:7" ht="93.75" customHeight="1" x14ac:dyDescent="0.2">
      <c r="A82" s="47" t="s">
        <v>37</v>
      </c>
      <c r="B82" s="48"/>
      <c r="C82" s="48"/>
      <c r="D82" s="48"/>
      <c r="E82" s="40"/>
      <c r="F82" s="40"/>
      <c r="G82" s="41"/>
    </row>
    <row r="83" spans="1:7" ht="60.75" customHeight="1" x14ac:dyDescent="0.2">
      <c r="A83" s="2">
        <v>77</v>
      </c>
      <c r="B83" s="17" t="s">
        <v>46</v>
      </c>
      <c r="C83" s="7" t="s">
        <v>55</v>
      </c>
      <c r="D83" s="7">
        <v>50</v>
      </c>
      <c r="E83" s="12"/>
      <c r="F83" s="12">
        <f>D83*E83</f>
        <v>0</v>
      </c>
      <c r="G83" s="7"/>
    </row>
    <row r="84" spans="1:7" ht="88.5" customHeight="1" x14ac:dyDescent="0.2">
      <c r="A84" s="5">
        <v>78</v>
      </c>
      <c r="B84" s="14" t="s">
        <v>57</v>
      </c>
      <c r="C84" s="7" t="s">
        <v>39</v>
      </c>
      <c r="D84" s="7">
        <v>1200</v>
      </c>
      <c r="E84" s="12"/>
      <c r="F84" s="12">
        <f>D84*E84</f>
        <v>0</v>
      </c>
      <c r="G84" s="7"/>
    </row>
    <row r="85" spans="1:7" ht="66" customHeight="1" x14ac:dyDescent="0.2">
      <c r="A85" s="2">
        <v>79</v>
      </c>
      <c r="B85" s="17" t="s">
        <v>40</v>
      </c>
      <c r="C85" s="7" t="s">
        <v>39</v>
      </c>
      <c r="D85" s="7">
        <v>1688</v>
      </c>
      <c r="E85" s="12"/>
      <c r="F85" s="12">
        <f>D85*E85</f>
        <v>0</v>
      </c>
      <c r="G85" s="7"/>
    </row>
    <row r="86" spans="1:7" ht="50.25" customHeight="1" thickBot="1" x14ac:dyDescent="0.25">
      <c r="A86" s="45" t="s">
        <v>30</v>
      </c>
      <c r="B86" s="46"/>
      <c r="C86" s="46"/>
      <c r="D86" s="46"/>
      <c r="E86" s="46"/>
      <c r="F86" s="15">
        <f>SUM(F4:F85)</f>
        <v>0</v>
      </c>
      <c r="G86" s="16"/>
    </row>
    <row r="87" spans="1:7" ht="63" customHeight="1" x14ac:dyDescent="0.2"/>
    <row r="88" spans="1:7" ht="73.5" customHeight="1" x14ac:dyDescent="0.2"/>
    <row r="89" spans="1:7" ht="123" customHeight="1" x14ac:dyDescent="0.2"/>
    <row r="90" spans="1:7" ht="129" customHeight="1" x14ac:dyDescent="0.2"/>
    <row r="91" spans="1:7" ht="99.75" customHeight="1" x14ac:dyDescent="0.2"/>
    <row r="92" spans="1:7" ht="99.75" customHeight="1" x14ac:dyDescent="0.2"/>
    <row r="93" spans="1:7" ht="72" customHeight="1" x14ac:dyDescent="0.2"/>
    <row r="94" spans="1:7" ht="53.25" customHeight="1" x14ac:dyDescent="0.2"/>
    <row r="95" spans="1:7" ht="68.25" customHeight="1" x14ac:dyDescent="0.2"/>
    <row r="96" spans="1:7" ht="51" customHeight="1" x14ac:dyDescent="0.2"/>
    <row r="97" ht="51" customHeight="1" x14ac:dyDescent="0.2"/>
    <row r="98" ht="67.5" customHeight="1" x14ac:dyDescent="0.2"/>
    <row r="99" ht="84" customHeight="1" x14ac:dyDescent="0.2"/>
    <row r="100" ht="70.5" customHeight="1" x14ac:dyDescent="0.2"/>
    <row r="101" ht="56.25" customHeight="1" x14ac:dyDescent="0.2"/>
    <row r="102" ht="53.25" customHeight="1" x14ac:dyDescent="0.2"/>
    <row r="103" ht="63" customHeight="1" x14ac:dyDescent="0.2"/>
    <row r="104" ht="57.75" customHeight="1" x14ac:dyDescent="0.2"/>
    <row r="105" ht="66" customHeight="1" x14ac:dyDescent="0.2"/>
    <row r="106" ht="65.25" customHeight="1" x14ac:dyDescent="0.2"/>
    <row r="107" ht="67.5" customHeight="1" x14ac:dyDescent="0.2"/>
    <row r="108" ht="68.25" customHeight="1" x14ac:dyDescent="0.2"/>
    <row r="109" ht="64.5" customHeight="1" x14ac:dyDescent="0.2"/>
    <row r="110" ht="104.25" customHeight="1" x14ac:dyDescent="0.2"/>
    <row r="111" ht="59.25" customHeight="1" x14ac:dyDescent="0.2"/>
    <row r="112" ht="70.5" customHeight="1" x14ac:dyDescent="0.2"/>
    <row r="113" ht="70.5" customHeight="1" x14ac:dyDescent="0.2"/>
    <row r="114" ht="70.5" customHeight="1" x14ac:dyDescent="0.2"/>
    <row r="115" ht="70.5" customHeight="1" x14ac:dyDescent="0.2"/>
    <row r="116" ht="70.5" customHeight="1" x14ac:dyDescent="0.2"/>
    <row r="117" ht="70.5" customHeight="1" x14ac:dyDescent="0.2"/>
    <row r="118" ht="70.5" customHeight="1" x14ac:dyDescent="0.2"/>
    <row r="119" ht="70.5" customHeight="1" x14ac:dyDescent="0.2"/>
    <row r="120" ht="43.5" customHeight="1" x14ac:dyDescent="0.2"/>
    <row r="121" ht="64.5" customHeight="1" x14ac:dyDescent="0.2"/>
    <row r="122" ht="41.25" customHeight="1" x14ac:dyDescent="0.2"/>
  </sheetData>
  <mergeCells count="6">
    <mergeCell ref="A1:G1"/>
    <mergeCell ref="A86:E86"/>
    <mergeCell ref="A2:G2"/>
    <mergeCell ref="A41:D41"/>
    <mergeCell ref="A64:D64"/>
    <mergeCell ref="A82:D82"/>
  </mergeCells>
  <pageMargins left="0.7" right="0.7" top="0.75" bottom="0.75" header="0.3" footer="0.3"/>
  <pageSetup paperSize="9"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6358-6BA0-4BB2-9F56-61FE5C005189}">
  <sheetPr codeName="Sheet3"/>
  <dimension ref="A1:G11"/>
  <sheetViews>
    <sheetView workbookViewId="0">
      <selection activeCell="C6" sqref="C6"/>
    </sheetView>
  </sheetViews>
  <sheetFormatPr defaultRowHeight="14.25" x14ac:dyDescent="0.2"/>
  <cols>
    <col min="1" max="1" width="3.75" customWidth="1"/>
    <col min="2" max="2" width="27" style="3" customWidth="1"/>
    <col min="5" max="5" width="16" customWidth="1"/>
    <col min="6" max="6" width="21.5" customWidth="1"/>
    <col min="7" max="7" width="28.5" customWidth="1"/>
  </cols>
  <sheetData>
    <row r="1" spans="1:7" ht="30" x14ac:dyDescent="0.2">
      <c r="A1" s="4" t="s">
        <v>28</v>
      </c>
      <c r="B1" s="4" t="s">
        <v>0</v>
      </c>
      <c r="C1" s="4" t="s">
        <v>1</v>
      </c>
      <c r="D1" s="4" t="s">
        <v>2</v>
      </c>
      <c r="E1" s="8" t="s">
        <v>15</v>
      </c>
      <c r="F1" s="8" t="s">
        <v>16</v>
      </c>
      <c r="G1" s="4" t="s">
        <v>3</v>
      </c>
    </row>
    <row r="2" spans="1:7" ht="50.25" customHeight="1" x14ac:dyDescent="0.2">
      <c r="A2" s="29">
        <v>1</v>
      </c>
      <c r="B2" s="28" t="s">
        <v>65</v>
      </c>
      <c r="C2" s="27" t="s">
        <v>29</v>
      </c>
      <c r="D2" s="27">
        <v>7000</v>
      </c>
      <c r="E2" s="26"/>
      <c r="F2" s="26">
        <f t="shared" ref="F2:F6" si="0">D2*E2</f>
        <v>0</v>
      </c>
      <c r="G2" s="21"/>
    </row>
    <row r="3" spans="1:7" ht="54" customHeight="1" x14ac:dyDescent="0.2">
      <c r="A3" s="29">
        <v>2</v>
      </c>
      <c r="B3" s="28" t="s">
        <v>14</v>
      </c>
      <c r="C3" s="27" t="s">
        <v>29</v>
      </c>
      <c r="D3" s="27">
        <v>70</v>
      </c>
      <c r="E3" s="26"/>
      <c r="F3" s="26">
        <f t="shared" si="0"/>
        <v>0</v>
      </c>
      <c r="G3" s="1"/>
    </row>
    <row r="4" spans="1:7" ht="84" customHeight="1" x14ac:dyDescent="0.2">
      <c r="A4" s="29">
        <v>3</v>
      </c>
      <c r="B4" s="28" t="s">
        <v>106</v>
      </c>
      <c r="C4" s="27" t="s">
        <v>29</v>
      </c>
      <c r="D4" s="27">
        <v>2500</v>
      </c>
      <c r="E4" s="26"/>
      <c r="F4" s="26">
        <f t="shared" si="0"/>
        <v>0</v>
      </c>
      <c r="G4" s="21"/>
    </row>
    <row r="5" spans="1:7" ht="45.75" customHeight="1" x14ac:dyDescent="0.2">
      <c r="A5" s="29">
        <v>4</v>
      </c>
      <c r="B5" s="28" t="s">
        <v>13</v>
      </c>
      <c r="C5" s="27" t="s">
        <v>29</v>
      </c>
      <c r="D5" s="27">
        <v>2500</v>
      </c>
      <c r="E5" s="26"/>
      <c r="F5" s="26">
        <f t="shared" si="0"/>
        <v>0</v>
      </c>
      <c r="G5" s="21"/>
    </row>
    <row r="6" spans="1:7" ht="107.25" customHeight="1" x14ac:dyDescent="0.2">
      <c r="A6" s="29">
        <v>5</v>
      </c>
      <c r="B6" s="28" t="s">
        <v>64</v>
      </c>
      <c r="C6" s="27" t="s">
        <v>63</v>
      </c>
      <c r="D6" s="27">
        <v>30</v>
      </c>
      <c r="E6" s="26"/>
      <c r="F6" s="26">
        <f t="shared" si="0"/>
        <v>0</v>
      </c>
      <c r="G6" s="21"/>
    </row>
    <row r="7" spans="1:7" ht="72" customHeight="1" x14ac:dyDescent="0.2">
      <c r="A7" s="25">
        <v>6</v>
      </c>
      <c r="B7" s="24" t="s">
        <v>62</v>
      </c>
      <c r="C7" s="23" t="s">
        <v>29</v>
      </c>
      <c r="D7" s="23">
        <v>96</v>
      </c>
      <c r="E7" s="22"/>
      <c r="F7" s="22">
        <f t="shared" ref="F7" si="1">D7*E7</f>
        <v>0</v>
      </c>
      <c r="G7" s="21"/>
    </row>
    <row r="8" spans="1:7" ht="66" customHeight="1" thickBot="1" x14ac:dyDescent="0.25">
      <c r="A8" s="2">
        <v>22</v>
      </c>
      <c r="B8" s="6" t="s">
        <v>50</v>
      </c>
      <c r="C8" s="5" t="s">
        <v>5</v>
      </c>
      <c r="D8" s="5">
        <v>8350</v>
      </c>
      <c r="E8" s="12"/>
      <c r="F8" s="12">
        <f>D8*E8</f>
        <v>0</v>
      </c>
      <c r="G8" s="1"/>
    </row>
    <row r="9" spans="1:7" ht="24.75" customHeight="1" thickBot="1" x14ac:dyDescent="0.25">
      <c r="A9" s="50" t="s">
        <v>30</v>
      </c>
      <c r="B9" s="51"/>
      <c r="C9" s="51"/>
      <c r="D9" s="51"/>
      <c r="E9" s="51"/>
      <c r="F9" s="20">
        <f>SUM(F2:F8)</f>
        <v>0</v>
      </c>
    </row>
    <row r="11" spans="1:7" x14ac:dyDescent="0.2">
      <c r="F11" s="37"/>
    </row>
  </sheetData>
  <mergeCells count="1">
    <mergeCell ref="A9:E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BOQ- Rehabilitation Materials</vt:lpstr>
      <vt:lpstr>BoQ- PPE and safety equipments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2021-08-02T08:42:47Z</dcterms:modified>
</cp:coreProperties>
</file>