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filterPrivacy="1" codeName="ThisWorkbook"/>
  <xr:revisionPtr revIDLastSave="0" documentId="8_{8906BEFC-84B1-48CD-8B8B-7BB297139E2D}" xr6:coauthVersionLast="47" xr6:coauthVersionMax="47" xr10:uidLastSave="{00000000-0000-0000-0000-000000000000}"/>
  <bookViews>
    <workbookView xWindow="-120" yWindow="-120" windowWidth="20730" windowHeight="11160" xr2:uid="{00000000-000D-0000-FFFF-FFFF00000000}"/>
  </bookViews>
  <sheets>
    <sheet name="BOQ- Rehabilitation Materials" sheetId="1" r:id="rId1"/>
    <sheet name="BoQ- PPE and safety equipments" sheetId="3" r:id="rId2"/>
  </sheets>
  <calcPr calcId="18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4" i="1" l="1"/>
  <c r="F5" i="1"/>
  <c r="F6" i="1"/>
  <c r="F7" i="1"/>
  <c r="F8" i="1"/>
  <c r="F9" i="1"/>
  <c r="F10" i="1"/>
  <c r="F11" i="1"/>
  <c r="F12" i="1"/>
  <c r="F13" i="1"/>
  <c r="F14" i="1"/>
  <c r="F15" i="1"/>
  <c r="F16" i="1"/>
  <c r="F17" i="1"/>
  <c r="F18" i="1"/>
  <c r="F19" i="1"/>
  <c r="F20" i="1"/>
  <c r="F21" i="1"/>
  <c r="F22" i="1"/>
  <c r="F23" i="1"/>
  <c r="F24" i="1"/>
  <c r="F25" i="1"/>
  <c r="F26" i="1"/>
  <c r="F27" i="1"/>
  <c r="F28" i="1"/>
  <c r="F8" i="3"/>
  <c r="F7" i="3"/>
  <c r="F2" i="3"/>
  <c r="F3" i="3"/>
  <c r="F4" i="3"/>
  <c r="F5" i="3"/>
  <c r="F6" i="3"/>
  <c r="F9" i="3"/>
</calcChain>
</file>

<file path=xl/sharedStrings.xml><?xml version="1.0" encoding="utf-8"?>
<sst xmlns="http://schemas.openxmlformats.org/spreadsheetml/2006/main" count="81" uniqueCount="47">
  <si>
    <t xml:space="preserve">Items </t>
  </si>
  <si>
    <t>Unit</t>
  </si>
  <si>
    <t>Amount</t>
  </si>
  <si>
    <t>Sample</t>
  </si>
  <si>
    <t>Set</t>
  </si>
  <si>
    <t>Worker hat
قبعة العامل</t>
  </si>
  <si>
    <t>First aid kit
علبة اسعافات أولية</t>
  </si>
  <si>
    <t>Price per unit 
(USD)</t>
  </si>
  <si>
    <t>Total cost
(USD)</t>
  </si>
  <si>
    <t>#</t>
  </si>
  <si>
    <t>Pcs</t>
  </si>
  <si>
    <t>Total</t>
  </si>
  <si>
    <t xml:space="preserve">Bottled drinking  water (set of 12) ;      قناني مياه معدنية  
</t>
  </si>
  <si>
    <t>Hand Sanitizers Gel 500ml,quik-drying,Antibacterial.                         جل يدوي معقم حجم 500 مل,سريع الجافا ومضاد للبكتريا</t>
  </si>
  <si>
    <t>Pack</t>
  </si>
  <si>
    <t>PPE face mask in package, each package contains 50 boxes (1 box = 50 masks)                 كمامة للحماية من كوفيد-19. نوعية جيدة . كل رزمة تحتوي على 50 صندوق (الصندوق=50 كمامة)</t>
  </si>
  <si>
    <t>Work Gloves, good quality
قفازات عمل نوعية جيدة</t>
  </si>
  <si>
    <t xml:space="preserve">High visibility work vest with (UNDP+Mercy Hands) Logo 
 سترة للعمل تحتوي على شريط فسفوري  مع شعار جمعية ايادي الرحمه و       UNDP </t>
  </si>
  <si>
    <t>water tap (Steel) حنفية ماء مع النصب كاملاً</t>
  </si>
  <si>
    <t xml:space="preserve"> bidet shower : to wash the lower parts of the body. (Plastic) شطاف غسل مع التصب كاملاً </t>
  </si>
  <si>
    <t xml:space="preserve"> Fan Discharge discharger air Machine (To get the air out of the bathroom ) مفرغة هواء مع النصب كاملا</t>
  </si>
  <si>
    <t>Water tank  ( Supply and install of cylindrical Plastic water tanks (have three layers)  including all piping and fittings, Valves, float valves, cording to the instruction of Superivisor. تأسيس خزان ماء صحي مع كافة احتياجاته من بابيب وتحويلة ويونيين... الخ</t>
  </si>
  <si>
    <t>water pump :Pumps are used to move water or other liquids from one place to another including all piping and fittings, Valves, float valves, cording to the instruction of site Superivisor. تاسيس ماطور ماء مع كافة قطعو من يونين وبايب وتحويلة ..الخ</t>
  </si>
  <si>
    <t>Hand washer مغسلة (خلاط +السيراميك) مع النصب كاملاً</t>
  </si>
  <si>
    <t>Faucet (steel) خلاط مغسلة (بدون السيراميك) ماء مع النصب كاملاً</t>
  </si>
  <si>
    <t xml:space="preserve">Water hose for hand washer pool(plastric) خرطوم مغسلة  </t>
  </si>
  <si>
    <t>Cleaning for the general Bathroom عملية غسل وتنظيف عامة للحمامات</t>
  </si>
  <si>
    <t>iron door repair تصليح أبواب حديد</t>
  </si>
  <si>
    <t>Work per school</t>
  </si>
  <si>
    <t xml:space="preserve">water pipeline + T FITs + 90 FITs أنبوب ماء بلاستك بسمك ثلاث ارباع من الأنج </t>
  </si>
  <si>
    <t>Meter</t>
  </si>
  <si>
    <t>bathroom mirror مرآة حمام</t>
  </si>
  <si>
    <t xml:space="preserve">lamp مصباح </t>
  </si>
  <si>
    <t>lamp base holder قاعدة مصباح</t>
  </si>
  <si>
    <t>led light مصباح لد</t>
  </si>
  <si>
    <t>Water hose (To get the water out ) خرطوم مغسلة) صوندة بلاستك) للحمامات</t>
  </si>
  <si>
    <t xml:space="preserve">soap صابون </t>
  </si>
  <si>
    <t>cement bag(Repair some cracks in the wall ) اسمنت ابيض مع تصليح الجدران</t>
  </si>
  <si>
    <t>Floor Mob ماسحة أرضية</t>
  </si>
  <si>
    <t xml:space="preserve">Wall drope Hanger hook rail for Cloth حاملة ملابس </t>
  </si>
  <si>
    <t>Toilet seat and full setup مقعد حمام مع النصب كاملاً</t>
  </si>
  <si>
    <t>sewer Cleanage تنضيف وتسليك مجاري الحمامات</t>
  </si>
  <si>
    <t>*</t>
  </si>
  <si>
    <t xml:space="preserve">toilet brush (plastic) فرشاة حمام </t>
  </si>
  <si>
    <t>water booster/flusher (To pull heavy water out ) طراد مياه</t>
  </si>
  <si>
    <r>
      <t>BOQ for Education Project
UNICEF- GTLSS-SAA-BASRA/MH2021/</t>
    </r>
    <r>
      <rPr>
        <b/>
        <sz val="14"/>
        <color rgb="FFFF0000"/>
        <rFont val="Calibri"/>
        <family val="2"/>
        <scheme val="minor"/>
      </rPr>
      <t>005</t>
    </r>
  </si>
  <si>
    <t>Rehabilitation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</si>
</sst>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409]* #,##0.00_ ;_-[$$-409]* \-#,##0.00\ ;_-[$$-409]* &quot;-&quot;??_ ;_-@_ "/>
    <numFmt numFmtId="165" formatCode="_([$IQD]\ * #,##0.0_);_([$IQD]\ * \(#,##0.0\);_([$IQD]\ * &quot;-&quot;?_);_(@_)"/>
  </numFmts>
  <fonts count="10"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sz val="11"/>
      <color rgb="FF000000"/>
      <name val="Calibri"/>
      <family val="2"/>
    </font>
    <font>
      <sz val="11"/>
      <name val="Calibri"/>
      <family val="2"/>
    </font>
    <font>
      <sz val="10"/>
      <name val="Arial"/>
      <family val="2"/>
    </font>
    <font>
      <sz val="11"/>
      <name val="Calibri"/>
      <family val="2"/>
      <scheme val="minor"/>
    </font>
    <font>
      <sz val="12"/>
      <name val="Calibri"/>
      <family val="2"/>
      <scheme val="minor"/>
    </font>
    <font>
      <b/>
      <sz val="14"/>
      <color rgb="FFFF0000"/>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4" tint="-0.249977111117893"/>
        <bgColor indexed="64"/>
      </patternFill>
    </fill>
    <fill>
      <patternFill patternType="solid">
        <fgColor theme="4"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auto="1"/>
      </left>
      <right style="medium">
        <color auto="1"/>
      </right>
      <top style="medium">
        <color auto="1"/>
      </top>
      <bottom style="medium">
        <color auto="1"/>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0" fontId="6" fillId="0" borderId="0">
      <alignment wrapText="1"/>
    </xf>
    <xf numFmtId="0" fontId="6" fillId="0" borderId="0"/>
  </cellStyleXfs>
  <cellXfs count="44">
    <xf numFmtId="0" fontId="0" fillId="0" borderId="0" xfId="0"/>
    <xf numFmtId="0" fontId="0" fillId="0" borderId="1" xfId="0" applyBorder="1"/>
    <xf numFmtId="0" fontId="0" fillId="0" borderId="1" xfId="0" applyBorder="1" applyAlignment="1">
      <alignment horizontal="center"/>
    </xf>
    <xf numFmtId="0" fontId="0" fillId="0" borderId="0" xfId="0" applyAlignment="1">
      <alignment horizontal="center" vertical="center"/>
    </xf>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wrapText="1"/>
    </xf>
    <xf numFmtId="164" fontId="0" fillId="0" borderId="1" xfId="0" applyNumberFormat="1" applyBorder="1" applyAlignment="1">
      <alignment horizontal="center" vertical="center"/>
    </xf>
    <xf numFmtId="164" fontId="1" fillId="5" borderId="6" xfId="0" applyNumberFormat="1" applyFont="1" applyFill="1" applyBorder="1" applyAlignment="1">
      <alignment vertical="center"/>
    </xf>
    <xf numFmtId="0" fontId="3" fillId="0" borderId="1" xfId="0" applyFont="1" applyBorder="1"/>
    <xf numFmtId="164" fontId="3" fillId="0" borderId="5" xfId="0" applyNumberFormat="1" applyFont="1" applyBorder="1" applyAlignment="1">
      <alignment horizontal="center" vertical="center"/>
    </xf>
    <xf numFmtId="0" fontId="3" fillId="0" borderId="5" xfId="0" applyFont="1" applyBorder="1" applyAlignment="1">
      <alignment horizontal="center" vertical="center"/>
    </xf>
    <xf numFmtId="0" fontId="4" fillId="0" borderId="5" xfId="0" applyFont="1" applyBorder="1" applyAlignment="1">
      <alignment horizontal="center" vertical="center" wrapText="1"/>
    </xf>
    <xf numFmtId="0" fontId="3" fillId="0" borderId="5" xfId="0" applyFont="1" applyBorder="1" applyAlignment="1">
      <alignment horizontal="center" vertical="top"/>
    </xf>
    <xf numFmtId="16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top"/>
    </xf>
    <xf numFmtId="164" fontId="0" fillId="0" borderId="1" xfId="0" applyNumberFormat="1" applyFill="1" applyBorder="1" applyAlignment="1">
      <alignment horizontal="center" vertical="center"/>
    </xf>
    <xf numFmtId="164" fontId="0" fillId="0" borderId="0" xfId="0" applyNumberFormat="1"/>
    <xf numFmtId="0" fontId="5" fillId="0" borderId="1" xfId="0" applyFont="1" applyBorder="1" applyAlignment="1">
      <alignment vertical="center" wrapText="1"/>
    </xf>
    <xf numFmtId="0" fontId="5" fillId="0" borderId="1" xfId="0" applyFont="1" applyBorder="1" applyAlignment="1">
      <alignment horizontal="center" vertical="center"/>
    </xf>
    <xf numFmtId="0" fontId="5" fillId="3" borderId="1" xfId="0" applyFont="1" applyFill="1" applyBorder="1" applyAlignment="1">
      <alignment vertical="center" wrapText="1"/>
    </xf>
    <xf numFmtId="3" fontId="7" fillId="0" borderId="1" xfId="1" applyNumberFormat="1" applyFont="1" applyBorder="1" applyAlignment="1">
      <alignment vertical="center" wrapText="1"/>
    </xf>
    <xf numFmtId="3" fontId="8" fillId="0" borderId="1" xfId="1" applyNumberFormat="1" applyFont="1" applyBorder="1" applyAlignment="1">
      <alignment vertical="center" wrapText="1"/>
    </xf>
    <xf numFmtId="3" fontId="8" fillId="3" borderId="1" xfId="1" applyNumberFormat="1" applyFont="1" applyFill="1" applyBorder="1" applyAlignment="1">
      <alignment vertical="center" wrapText="1"/>
    </xf>
    <xf numFmtId="0" fontId="6" fillId="0" borderId="1" xfId="2" applyBorder="1" applyAlignment="1">
      <alignment horizontal="center"/>
    </xf>
    <xf numFmtId="1" fontId="7" fillId="0" borderId="1" xfId="1" applyNumberFormat="1" applyFont="1" applyBorder="1" applyAlignment="1">
      <alignment horizontal="center" vertical="center"/>
    </xf>
    <xf numFmtId="0" fontId="5" fillId="3" borderId="1" xfId="0" applyFont="1" applyFill="1" applyBorder="1" applyAlignment="1">
      <alignment horizontal="center" vertical="center"/>
    </xf>
    <xf numFmtId="0" fontId="2" fillId="6" borderId="2" xfId="0" applyFont="1" applyFill="1" applyBorder="1" applyAlignment="1">
      <alignment horizontal="center" wrapText="1"/>
    </xf>
    <xf numFmtId="0" fontId="2" fillId="6" borderId="3" xfId="0" applyFont="1" applyFill="1" applyBorder="1" applyAlignment="1">
      <alignment horizontal="center"/>
    </xf>
    <xf numFmtId="0" fontId="2" fillId="6" borderId="4" xfId="0" applyFont="1" applyFill="1" applyBorder="1" applyAlignment="1">
      <alignment horizont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1" fillId="4" borderId="8" xfId="0" applyFont="1" applyFill="1" applyBorder="1" applyAlignment="1">
      <alignment horizontal="center" vertical="center"/>
    </xf>
    <xf numFmtId="0" fontId="1" fillId="4" borderId="7" xfId="0" applyFont="1" applyFill="1" applyBorder="1" applyAlignment="1">
      <alignment horizontal="center" vertical="center"/>
    </xf>
    <xf numFmtId="0" fontId="2" fillId="3" borderId="1" xfId="0" applyFont="1" applyFill="1" applyBorder="1" applyAlignment="1">
      <alignment horizontal="center" vertical="center"/>
    </xf>
    <xf numFmtId="165" fontId="0" fillId="0" borderId="1" xfId="0" applyNumberFormat="1" applyBorder="1" applyAlignment="1">
      <alignment horizontal="center" vertical="center"/>
    </xf>
    <xf numFmtId="165" fontId="0" fillId="0" borderId="2" xfId="0" applyNumberFormat="1" applyBorder="1" applyAlignment="1">
      <alignment horizontal="center" vertical="center"/>
    </xf>
    <xf numFmtId="165" fontId="0" fillId="0" borderId="2" xfId="0" applyNumberFormat="1" applyFill="1" applyBorder="1" applyAlignment="1">
      <alignment horizontal="center" vertical="center"/>
    </xf>
    <xf numFmtId="165" fontId="1" fillId="3" borderId="1" xfId="0" applyNumberFormat="1" applyFont="1" applyFill="1" applyBorder="1" applyAlignment="1">
      <alignment horizontal="center" vertical="center"/>
    </xf>
  </cellXfs>
  <cellStyles count="3">
    <cellStyle name="Normal" xfId="0" builtinId="0"/>
    <cellStyle name="Normal 2" xfId="2" xr:uid="{A9D6DA4C-D8D0-4177-9130-2AD67BA65A70}"/>
    <cellStyle name="Normal_04purch" xfId="1" xr:uid="{4A140A46-2E1B-4AA3-8FE7-61AB223C41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5.jpg"/><Relationship Id="rId7" Type="http://schemas.openxmlformats.org/officeDocument/2006/relationships/image" Target="../media/image29.jpeg"/><Relationship Id="rId2" Type="http://schemas.openxmlformats.org/officeDocument/2006/relationships/image" Target="../media/image24.jpg"/><Relationship Id="rId1" Type="http://schemas.openxmlformats.org/officeDocument/2006/relationships/image" Target="../media/image23.jpeg"/><Relationship Id="rId6" Type="http://schemas.openxmlformats.org/officeDocument/2006/relationships/image" Target="../media/image28.jpeg"/><Relationship Id="rId5" Type="http://schemas.openxmlformats.org/officeDocument/2006/relationships/image" Target="../media/image27.jpg"/><Relationship Id="rId4" Type="http://schemas.openxmlformats.org/officeDocument/2006/relationships/image" Target="../media/image26.jpg"/></Relationships>
</file>

<file path=xl/drawings/drawing1.xml><?xml version="1.0" encoding="utf-8"?>
<xdr:wsDr xmlns:xdr="http://schemas.openxmlformats.org/drawingml/2006/spreadsheetDrawing" xmlns:a="http://schemas.openxmlformats.org/drawingml/2006/main">
  <xdr:twoCellAnchor editAs="oneCell">
    <xdr:from>
      <xdr:col>6</xdr:col>
      <xdr:colOff>223043</xdr:colOff>
      <xdr:row>23</xdr:row>
      <xdr:rowOff>123824</xdr:rowOff>
    </xdr:from>
    <xdr:to>
      <xdr:col>6</xdr:col>
      <xdr:colOff>908844</xdr:colOff>
      <xdr:row>23</xdr:row>
      <xdr:rowOff>809625</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57168" y="21809074"/>
          <a:ext cx="685801" cy="685801"/>
        </a:xfrm>
        <a:prstGeom prst="rect">
          <a:avLst/>
        </a:prstGeom>
      </xdr:spPr>
    </xdr:pic>
    <xdr:clientData/>
  </xdr:twoCellAnchor>
  <xdr:twoCellAnchor editAs="oneCell">
    <xdr:from>
      <xdr:col>6</xdr:col>
      <xdr:colOff>71438</xdr:colOff>
      <xdr:row>3</xdr:row>
      <xdr:rowOff>23813</xdr:rowOff>
    </xdr:from>
    <xdr:to>
      <xdr:col>6</xdr:col>
      <xdr:colOff>714375</xdr:colOff>
      <xdr:row>3</xdr:row>
      <xdr:rowOff>848608</xdr:rowOff>
    </xdr:to>
    <xdr:pic>
      <xdr:nvPicPr>
        <xdr:cNvPr id="87" name="Picture 86" descr="Water Tap. Image With Clipping Path Stock Photo, Picture And Royalty Free  Image. Image 116183201.">
          <a:extLst>
            <a:ext uri="{FF2B5EF4-FFF2-40B4-BE49-F238E27FC236}">
              <a16:creationId xmlns:a16="http://schemas.microsoft.com/office/drawing/2014/main" id="{B8137275-4CFA-4D06-95D4-6C8A7DA268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05563" y="1404938"/>
          <a:ext cx="642937" cy="824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127512</xdr:colOff>
      <xdr:row>4</xdr:row>
      <xdr:rowOff>97403</xdr:rowOff>
    </xdr:from>
    <xdr:to>
      <xdr:col>6</xdr:col>
      <xdr:colOff>937137</xdr:colOff>
      <xdr:row>4</xdr:row>
      <xdr:rowOff>909099</xdr:rowOff>
    </xdr:to>
    <xdr:pic>
      <xdr:nvPicPr>
        <xdr:cNvPr id="89" name="Picture 88" descr="Temkunes Toilet Hand Bidet Faucet Bathroom Bidet Shower Sprayer Brass 1.5m  Hose Holder Anal Douche Penis Ass Plug|Bidets| - AliExpress">
          <a:extLst>
            <a:ext uri="{FF2B5EF4-FFF2-40B4-BE49-F238E27FC236}">
              <a16:creationId xmlns:a16="http://schemas.microsoft.com/office/drawing/2014/main" id="{6F96AEDF-D85F-4C38-872F-8F559C5B2B7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457028" y="2455609"/>
          <a:ext cx="809625" cy="8116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61451</xdr:colOff>
      <xdr:row>5</xdr:row>
      <xdr:rowOff>92177</xdr:rowOff>
    </xdr:from>
    <xdr:to>
      <xdr:col>6</xdr:col>
      <xdr:colOff>937137</xdr:colOff>
      <xdr:row>5</xdr:row>
      <xdr:rowOff>959124</xdr:rowOff>
    </xdr:to>
    <xdr:pic>
      <xdr:nvPicPr>
        <xdr:cNvPr id="90" name="Picture 89" descr="Bathroom Exhaust Fans - Sears">
          <a:extLst>
            <a:ext uri="{FF2B5EF4-FFF2-40B4-BE49-F238E27FC236}">
              <a16:creationId xmlns:a16="http://schemas.microsoft.com/office/drawing/2014/main" id="{98AFA2DB-FD60-4B1B-8C7F-2E3F487C916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390967" y="3456653"/>
          <a:ext cx="875686" cy="866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92177</xdr:colOff>
      <xdr:row>6</xdr:row>
      <xdr:rowOff>76815</xdr:rowOff>
    </xdr:from>
    <xdr:to>
      <xdr:col>6</xdr:col>
      <xdr:colOff>860322</xdr:colOff>
      <xdr:row>6</xdr:row>
      <xdr:rowOff>837252</xdr:rowOff>
    </xdr:to>
    <xdr:pic>
      <xdr:nvPicPr>
        <xdr:cNvPr id="91" name="Picture 90" descr="Delta Foundations 4 in. Centerset 2-Handle Hi-Arc Bathroom Faucet in  Chrome-25911LF - The Home Depot">
          <a:extLst>
            <a:ext uri="{FF2B5EF4-FFF2-40B4-BE49-F238E27FC236}">
              <a16:creationId xmlns:a16="http://schemas.microsoft.com/office/drawing/2014/main" id="{46E1B3CA-197B-4976-AC78-5ED029CD89F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421693" y="4455242"/>
          <a:ext cx="768145" cy="760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15363</xdr:colOff>
      <xdr:row>7</xdr:row>
      <xdr:rowOff>168993</xdr:rowOff>
    </xdr:from>
    <xdr:to>
      <xdr:col>6</xdr:col>
      <xdr:colOff>1067390</xdr:colOff>
      <xdr:row>7</xdr:row>
      <xdr:rowOff>1213670</xdr:rowOff>
    </xdr:to>
    <xdr:pic>
      <xdr:nvPicPr>
        <xdr:cNvPr id="92" name="Picture 91" descr="VERTICAL WATER TANK 1000 ltr - ΝΤΕΠΟΖΙΤΟ ΚΑΘΕΤΟ 1000 ltr">
          <a:extLst>
            <a:ext uri="{FF2B5EF4-FFF2-40B4-BE49-F238E27FC236}">
              <a16:creationId xmlns:a16="http://schemas.microsoft.com/office/drawing/2014/main" id="{91BEAF83-6A79-4BE8-84AF-B649C8B342C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344879" y="5438469"/>
          <a:ext cx="1052027" cy="1044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245808</xdr:rowOff>
    </xdr:from>
    <xdr:to>
      <xdr:col>6</xdr:col>
      <xdr:colOff>1080029</xdr:colOff>
      <xdr:row>8</xdr:row>
      <xdr:rowOff>1136857</xdr:rowOff>
    </xdr:to>
    <xdr:pic>
      <xdr:nvPicPr>
        <xdr:cNvPr id="93" name="Picture 92" descr="B-POWER Monoblock Self Pump 1.0HP Diaphragm Water Pump Price in India - Buy  B-POWER Monoblock Self Pump 1.0HP Diaphragm Water Pump online at  Flipkart.com">
          <a:extLst>
            <a:ext uri="{FF2B5EF4-FFF2-40B4-BE49-F238E27FC236}">
              <a16:creationId xmlns:a16="http://schemas.microsoft.com/office/drawing/2014/main" id="{1DD345DF-4BAB-463D-9CAD-99A8A5FAF46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329516" y="7036211"/>
          <a:ext cx="1080029" cy="89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185136</xdr:rowOff>
    </xdr:from>
    <xdr:to>
      <xdr:col>6</xdr:col>
      <xdr:colOff>1113940</xdr:colOff>
      <xdr:row>9</xdr:row>
      <xdr:rowOff>1299913</xdr:rowOff>
    </xdr:to>
    <xdr:pic>
      <xdr:nvPicPr>
        <xdr:cNvPr id="94" name="Picture 93" descr="Wash Hand Basin Price In Nigeria | Buy Wash Hand Basin Online Lagos">
          <a:extLst>
            <a:ext uri="{FF2B5EF4-FFF2-40B4-BE49-F238E27FC236}">
              <a16:creationId xmlns:a16="http://schemas.microsoft.com/office/drawing/2014/main" id="{66461B7F-83F1-4815-BB0C-D47CA05BE3B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44619" y="8644628"/>
          <a:ext cx="1113940" cy="1114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47626</xdr:rowOff>
    </xdr:from>
    <xdr:to>
      <xdr:col>6</xdr:col>
      <xdr:colOff>1093271</xdr:colOff>
      <xdr:row>12</xdr:row>
      <xdr:rowOff>15875</xdr:rowOff>
    </xdr:to>
    <xdr:pic>
      <xdr:nvPicPr>
        <xdr:cNvPr id="96" name="Picture 95" descr="Restroom Cleaning Using SIMPLE Techniques - YouTube">
          <a:extLst>
            <a:ext uri="{FF2B5EF4-FFF2-40B4-BE49-F238E27FC236}">
              <a16:creationId xmlns:a16="http://schemas.microsoft.com/office/drawing/2014/main" id="{829F2B2C-2E2D-444B-83BA-3A68C8D24D75}"/>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334125" y="10969626"/>
          <a:ext cx="1093271"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79376</xdr:colOff>
      <xdr:row>12</xdr:row>
      <xdr:rowOff>31751</xdr:rowOff>
    </xdr:from>
    <xdr:to>
      <xdr:col>6</xdr:col>
      <xdr:colOff>801731</xdr:colOff>
      <xdr:row>12</xdr:row>
      <xdr:rowOff>762000</xdr:rowOff>
    </xdr:to>
    <xdr:pic>
      <xdr:nvPicPr>
        <xdr:cNvPr id="97" name="Picture 96" descr="Buy Home Basics Toilet Brush Holder, Grey Online in Taiwan. B00XLSJT5K">
          <a:extLst>
            <a:ext uri="{FF2B5EF4-FFF2-40B4-BE49-F238E27FC236}">
              <a16:creationId xmlns:a16="http://schemas.microsoft.com/office/drawing/2014/main" id="{22267BC3-6501-48CC-AD6A-270720CE95A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413501" y="11811001"/>
          <a:ext cx="722355" cy="730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206375</xdr:colOff>
      <xdr:row>12</xdr:row>
      <xdr:rowOff>825500</xdr:rowOff>
    </xdr:from>
    <xdr:to>
      <xdr:col>6</xdr:col>
      <xdr:colOff>857250</xdr:colOff>
      <xdr:row>14</xdr:row>
      <xdr:rowOff>47623</xdr:rowOff>
    </xdr:to>
    <xdr:pic>
      <xdr:nvPicPr>
        <xdr:cNvPr id="98" name="Picture 97" descr="Old Toilet Doors High Resolution Stock Photography and Images - Alamy">
          <a:extLst>
            <a:ext uri="{FF2B5EF4-FFF2-40B4-BE49-F238E27FC236}">
              <a16:creationId xmlns:a16="http://schemas.microsoft.com/office/drawing/2014/main" id="{F52EADC9-469F-423A-8244-5FF54A8311BA}"/>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9444" t="11558" r="42593" b="7534"/>
        <a:stretch/>
      </xdr:blipFill>
      <xdr:spPr bwMode="auto">
        <a:xfrm>
          <a:off x="6540500" y="12604750"/>
          <a:ext cx="650875" cy="1444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111125</xdr:colOff>
      <xdr:row>14</xdr:row>
      <xdr:rowOff>0</xdr:rowOff>
    </xdr:from>
    <xdr:to>
      <xdr:col>6</xdr:col>
      <xdr:colOff>1016000</xdr:colOff>
      <xdr:row>14</xdr:row>
      <xdr:rowOff>913243</xdr:rowOff>
    </xdr:to>
    <xdr:pic>
      <xdr:nvPicPr>
        <xdr:cNvPr id="99" name="Picture 98" descr="Iso Ce Standard 3 / 4 Inch Ppr Pipe Rigid White Plastic Water Pipe / Tube  With Food Grade - Buy Popular Ppr Pipe Size Chart Plastic Tubes Of Plumbing  Series,Polypropylene Material">
          <a:extLst>
            <a:ext uri="{FF2B5EF4-FFF2-40B4-BE49-F238E27FC236}">
              <a16:creationId xmlns:a16="http://schemas.microsoft.com/office/drawing/2014/main" id="{DD90AFCD-1CEB-423D-AEB5-853B66E6E23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6445250" y="14001750"/>
          <a:ext cx="904875" cy="913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95250</xdr:colOff>
      <xdr:row>14</xdr:row>
      <xdr:rowOff>904876</xdr:rowOff>
    </xdr:from>
    <xdr:to>
      <xdr:col>6</xdr:col>
      <xdr:colOff>968375</xdr:colOff>
      <xdr:row>15</xdr:row>
      <xdr:rowOff>848413</xdr:rowOff>
    </xdr:to>
    <xdr:pic>
      <xdr:nvPicPr>
        <xdr:cNvPr id="101" name="Picture 100" descr="60 X 45 Cm Plain Bathroom Mirror, Rs 1200 /piece Bath N Beyond | ID:  19675546030">
          <a:extLst>
            <a:ext uri="{FF2B5EF4-FFF2-40B4-BE49-F238E27FC236}">
              <a16:creationId xmlns:a16="http://schemas.microsoft.com/office/drawing/2014/main" id="{CCBB98A9-832A-435E-B877-56B78315617A}"/>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6429375" y="14906626"/>
          <a:ext cx="873125" cy="880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174624</xdr:colOff>
      <xdr:row>16</xdr:row>
      <xdr:rowOff>31749</xdr:rowOff>
    </xdr:from>
    <xdr:to>
      <xdr:col>6</xdr:col>
      <xdr:colOff>888999</xdr:colOff>
      <xdr:row>16</xdr:row>
      <xdr:rowOff>841374</xdr:rowOff>
    </xdr:to>
    <xdr:pic>
      <xdr:nvPicPr>
        <xdr:cNvPr id="102" name="Picture 101" descr="TR Bulb Ceiling/Wall Lamp by Tim Rundle | MENU Furniture &amp;amp; Decor">
          <a:extLst>
            <a:ext uri="{FF2B5EF4-FFF2-40B4-BE49-F238E27FC236}">
              <a16:creationId xmlns:a16="http://schemas.microsoft.com/office/drawing/2014/main" id="{5417C267-4A4D-4B92-B9EC-43A1C0A247E3}"/>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27838" t="1651" r="23167" b="56248"/>
        <a:stretch/>
      </xdr:blipFill>
      <xdr:spPr bwMode="auto">
        <a:xfrm>
          <a:off x="6508749" y="15827374"/>
          <a:ext cx="714375"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190502</xdr:colOff>
      <xdr:row>17</xdr:row>
      <xdr:rowOff>47625</xdr:rowOff>
    </xdr:from>
    <xdr:to>
      <xdr:col>6</xdr:col>
      <xdr:colOff>1031876</xdr:colOff>
      <xdr:row>17</xdr:row>
      <xdr:rowOff>793750</xdr:rowOff>
    </xdr:to>
    <xdr:pic>
      <xdr:nvPicPr>
        <xdr:cNvPr id="106" name="Picture 105" descr="Diameter 10cm thickened large size e27 ceiling lamp holder light bulb  adapter socket Sale - Banggood.com">
          <a:extLst>
            <a:ext uri="{FF2B5EF4-FFF2-40B4-BE49-F238E27FC236}">
              <a16:creationId xmlns:a16="http://schemas.microsoft.com/office/drawing/2014/main" id="{DB510059-9B56-4C85-95FB-8D53ED548A4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524627" y="16684625"/>
          <a:ext cx="841374" cy="746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142877</xdr:colOff>
      <xdr:row>18</xdr:row>
      <xdr:rowOff>142876</xdr:rowOff>
    </xdr:from>
    <xdr:to>
      <xdr:col>6</xdr:col>
      <xdr:colOff>1016001</xdr:colOff>
      <xdr:row>18</xdr:row>
      <xdr:rowOff>777876</xdr:rowOff>
    </xdr:to>
    <xdr:pic>
      <xdr:nvPicPr>
        <xdr:cNvPr id="107" name="Picture 106" descr="Buy Flush Mount LED Ceiling Light Fixture-24W Soft Daylight Flat Round  Surface Mounted Downlight Lamp Lighting for Closet/Bedroom/Dining  Room/Kitchen/Kids Room/Dorm Room Online in Turkey. B01M4Q9ZLF">
          <a:extLst>
            <a:ext uri="{FF2B5EF4-FFF2-40B4-BE49-F238E27FC236}">
              <a16:creationId xmlns:a16="http://schemas.microsoft.com/office/drawing/2014/main" id="{4ECF573D-8701-4928-A63E-CE4224EAE5A9}"/>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b="28137"/>
        <a:stretch/>
      </xdr:blipFill>
      <xdr:spPr bwMode="auto">
        <a:xfrm>
          <a:off x="6477002" y="17621251"/>
          <a:ext cx="873124"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79375</xdr:colOff>
      <xdr:row>10</xdr:row>
      <xdr:rowOff>130695</xdr:rowOff>
    </xdr:from>
    <xdr:to>
      <xdr:col>6</xdr:col>
      <xdr:colOff>969761</xdr:colOff>
      <xdr:row>10</xdr:row>
      <xdr:rowOff>762000</xdr:rowOff>
    </xdr:to>
    <xdr:pic>
      <xdr:nvPicPr>
        <xdr:cNvPr id="109" name="Picture 108" descr="البلاستيك وصلة أنابيب صنبور المطبخ صنبور حوض غسيل (e-02) - Buy تركيب  الانابيب البلاستيكية حنفية المطبخ الحنفية لحوض غسيل، استشعار الحنفية لحوض  غسيل، نماذج اغسل حوض الحنفية Product on Alibaba.com">
          <a:extLst>
            <a:ext uri="{FF2B5EF4-FFF2-40B4-BE49-F238E27FC236}">
              <a16:creationId xmlns:a16="http://schemas.microsoft.com/office/drawing/2014/main" id="{B3CE1B48-5D7D-430B-BBA2-FEC7BC85A5EC}"/>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b="32331"/>
        <a:stretch/>
      </xdr:blipFill>
      <xdr:spPr bwMode="auto">
        <a:xfrm>
          <a:off x="6413500" y="10179570"/>
          <a:ext cx="890386" cy="631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79375</xdr:colOff>
      <xdr:row>19</xdr:row>
      <xdr:rowOff>63500</xdr:rowOff>
    </xdr:from>
    <xdr:to>
      <xdr:col>6</xdr:col>
      <xdr:colOff>969761</xdr:colOff>
      <xdr:row>19</xdr:row>
      <xdr:rowOff>694805</xdr:rowOff>
    </xdr:to>
    <xdr:pic>
      <xdr:nvPicPr>
        <xdr:cNvPr id="110" name="Picture 109" descr="البلاستيك وصلة أنابيب صنبور المطبخ صنبور حوض غسيل (e-02) - Buy تركيب  الانابيب البلاستيكية حنفية المطبخ الحنفية لحوض غسيل، استشعار الحنفية لحوض  غسيل، نماذج اغسل حوض الحنفية Product on Alibaba.com">
          <a:extLst>
            <a:ext uri="{FF2B5EF4-FFF2-40B4-BE49-F238E27FC236}">
              <a16:creationId xmlns:a16="http://schemas.microsoft.com/office/drawing/2014/main" id="{C9071D97-10AF-4448-BA3D-ADD913307B83}"/>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b="32331"/>
        <a:stretch/>
      </xdr:blipFill>
      <xdr:spPr bwMode="auto">
        <a:xfrm>
          <a:off x="6413500" y="18383250"/>
          <a:ext cx="890386" cy="631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158750</xdr:colOff>
      <xdr:row>20</xdr:row>
      <xdr:rowOff>158750</xdr:rowOff>
    </xdr:from>
    <xdr:to>
      <xdr:col>6</xdr:col>
      <xdr:colOff>889001</xdr:colOff>
      <xdr:row>20</xdr:row>
      <xdr:rowOff>698500</xdr:rowOff>
    </xdr:to>
    <xdr:pic>
      <xdr:nvPicPr>
        <xdr:cNvPr id="111" name="Picture 110" descr="Eton College Collection Bath Soap 200g | Taylor Old Bond Street - Taylor of  Old Bond Street">
          <a:extLst>
            <a:ext uri="{FF2B5EF4-FFF2-40B4-BE49-F238E27FC236}">
              <a16:creationId xmlns:a16="http://schemas.microsoft.com/office/drawing/2014/main" id="{832ED97A-7ECC-437C-B051-CDF3014C6FAE}"/>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t="11641" r="2045" b="16831"/>
        <a:stretch/>
      </xdr:blipFill>
      <xdr:spPr bwMode="auto">
        <a:xfrm>
          <a:off x="6492875" y="19319875"/>
          <a:ext cx="730251" cy="53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79375</xdr:colOff>
      <xdr:row>21</xdr:row>
      <xdr:rowOff>47267</xdr:rowOff>
    </xdr:from>
    <xdr:to>
      <xdr:col>6</xdr:col>
      <xdr:colOff>1063624</xdr:colOff>
      <xdr:row>21</xdr:row>
      <xdr:rowOff>770894</xdr:rowOff>
    </xdr:to>
    <xdr:pic>
      <xdr:nvPicPr>
        <xdr:cNvPr id="112" name="Picture 111" descr="Fast and induction squatting energy saving sanitary water tank automatic  toilet squatting toilet flushing valve pool feeling|feel|induction -  AliExpress">
          <a:extLst>
            <a:ext uri="{FF2B5EF4-FFF2-40B4-BE49-F238E27FC236}">
              <a16:creationId xmlns:a16="http://schemas.microsoft.com/office/drawing/2014/main" id="{696F3190-D01F-4092-B5AC-8ECE85471354}"/>
            </a:ext>
          </a:extLst>
        </xdr:cNvPr>
        <xdr:cNvPicPr>
          <a:picLocks noChangeAspect="1" noChangeArrowheads="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6335" b="19556"/>
        <a:stretch/>
      </xdr:blipFill>
      <xdr:spPr bwMode="auto">
        <a:xfrm>
          <a:off x="6413500" y="20049767"/>
          <a:ext cx="984249" cy="7236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269877</xdr:colOff>
      <xdr:row>22</xdr:row>
      <xdr:rowOff>98894</xdr:rowOff>
    </xdr:from>
    <xdr:to>
      <xdr:col>6</xdr:col>
      <xdr:colOff>973743</xdr:colOff>
      <xdr:row>22</xdr:row>
      <xdr:rowOff>809626</xdr:rowOff>
    </xdr:to>
    <xdr:pic>
      <xdr:nvPicPr>
        <xdr:cNvPr id="113" name="Picture 112" descr="اسمنت ابيض القائمة على أساس الجافة مزيج خلاط ملاط - Buy مصنع هاون مزيج جاف  ، هاون اسمنت ابيض ، اسمنت لمزج هاون جاف Product on Alibaba.com">
          <a:extLst>
            <a:ext uri="{FF2B5EF4-FFF2-40B4-BE49-F238E27FC236}">
              <a16:creationId xmlns:a16="http://schemas.microsoft.com/office/drawing/2014/main" id="{293B2D4D-737D-4B6E-82C6-02342DD4725E}"/>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6604002" y="20942769"/>
          <a:ext cx="703866" cy="7107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31751</xdr:colOff>
      <xdr:row>23</xdr:row>
      <xdr:rowOff>809625</xdr:rowOff>
    </xdr:from>
    <xdr:to>
      <xdr:col>6</xdr:col>
      <xdr:colOff>1095375</xdr:colOff>
      <xdr:row>25</xdr:row>
      <xdr:rowOff>-1</xdr:rowOff>
    </xdr:to>
    <xdr:pic>
      <xdr:nvPicPr>
        <xdr:cNvPr id="114" name="Picture 113" descr="Venta &amp;gt; wall drop hanger &amp;gt; en stock">
          <a:extLst>
            <a:ext uri="{FF2B5EF4-FFF2-40B4-BE49-F238E27FC236}">
              <a16:creationId xmlns:a16="http://schemas.microsoft.com/office/drawing/2014/main" id="{968CDF28-B455-4F29-8E38-58A0C7E7420F}"/>
            </a:ext>
          </a:extLst>
        </xdr:cNvPr>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t="24064" b="24323"/>
        <a:stretch/>
      </xdr:blipFill>
      <xdr:spPr bwMode="auto">
        <a:xfrm>
          <a:off x="6365876" y="22494875"/>
          <a:ext cx="1063624" cy="968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64577</xdr:colOff>
      <xdr:row>25</xdr:row>
      <xdr:rowOff>80721</xdr:rowOff>
    </xdr:from>
    <xdr:to>
      <xdr:col>6</xdr:col>
      <xdr:colOff>1023934</xdr:colOff>
      <xdr:row>25</xdr:row>
      <xdr:rowOff>904068</xdr:rowOff>
    </xdr:to>
    <xdr:pic>
      <xdr:nvPicPr>
        <xdr:cNvPr id="116" name="Picture 115" descr="China Eastern Toilet Squatting Pan (AQ-805) - China Squatting Pan, Eastern  Toilet">
          <a:extLst>
            <a:ext uri="{FF2B5EF4-FFF2-40B4-BE49-F238E27FC236}">
              <a16:creationId xmlns:a16="http://schemas.microsoft.com/office/drawing/2014/main" id="{35897FB2-755D-4CD9-9728-FDA11BBCF1FD}"/>
            </a:ext>
          </a:extLst>
        </xdr:cNvPr>
        <xdr:cNvPicPr>
          <a:picLocks noChangeAspect="1" noChangeArrowheads="1"/>
        </xdr:cNvPicPr>
      </xdr:nvPicPr>
      <xdr:blipFill rotWithShape="1">
        <a:blip xmlns:r="http://schemas.openxmlformats.org/officeDocument/2006/relationships" r:embed="rId22">
          <a:extLst>
            <a:ext uri="{28A0092B-C50C-407E-A947-70E740481C1C}">
              <a14:useLocalDpi xmlns:a14="http://schemas.microsoft.com/office/drawing/2010/main" val="0"/>
            </a:ext>
          </a:extLst>
        </a:blip>
        <a:srcRect t="14274"/>
        <a:stretch/>
      </xdr:blipFill>
      <xdr:spPr bwMode="auto">
        <a:xfrm>
          <a:off x="6409196" y="23489619"/>
          <a:ext cx="959357" cy="823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99688</xdr:colOff>
      <xdr:row>1</xdr:row>
      <xdr:rowOff>26458</xdr:rowOff>
    </xdr:from>
    <xdr:ext cx="1662437" cy="583142"/>
    <xdr:pic>
      <xdr:nvPicPr>
        <xdr:cNvPr id="2" name="Picture 1">
          <a:extLst>
            <a:ext uri="{FF2B5EF4-FFF2-40B4-BE49-F238E27FC236}">
              <a16:creationId xmlns:a16="http://schemas.microsoft.com/office/drawing/2014/main" id="{B68AC54C-2599-4506-9E20-C43159CAB2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14488" y="207433"/>
          <a:ext cx="1662437" cy="583142"/>
        </a:xfrm>
        <a:prstGeom prst="rect">
          <a:avLst/>
        </a:prstGeom>
      </xdr:spPr>
    </xdr:pic>
    <xdr:clientData/>
  </xdr:oneCellAnchor>
  <xdr:oneCellAnchor>
    <xdr:from>
      <xdr:col>6</xdr:col>
      <xdr:colOff>561975</xdr:colOff>
      <xdr:row>3</xdr:row>
      <xdr:rowOff>19051</xdr:rowOff>
    </xdr:from>
    <xdr:ext cx="838199" cy="781049"/>
    <xdr:pic>
      <xdr:nvPicPr>
        <xdr:cNvPr id="4" name="Picture 3">
          <a:extLst>
            <a:ext uri="{FF2B5EF4-FFF2-40B4-BE49-F238E27FC236}">
              <a16:creationId xmlns:a16="http://schemas.microsoft.com/office/drawing/2014/main" id="{346EFF48-64FD-4A93-957B-EDFADF1734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76775" y="561976"/>
          <a:ext cx="838199" cy="781049"/>
        </a:xfrm>
        <a:prstGeom prst="rect">
          <a:avLst/>
        </a:prstGeom>
      </xdr:spPr>
    </xdr:pic>
    <xdr:clientData/>
  </xdr:oneCellAnchor>
  <xdr:oneCellAnchor>
    <xdr:from>
      <xdr:col>6</xdr:col>
      <xdr:colOff>590550</xdr:colOff>
      <xdr:row>4</xdr:row>
      <xdr:rowOff>38100</xdr:rowOff>
    </xdr:from>
    <xdr:ext cx="800100" cy="504825"/>
    <xdr:pic>
      <xdr:nvPicPr>
        <xdr:cNvPr id="5" name="Picture 4">
          <a:extLst>
            <a:ext uri="{FF2B5EF4-FFF2-40B4-BE49-F238E27FC236}">
              <a16:creationId xmlns:a16="http://schemas.microsoft.com/office/drawing/2014/main" id="{789AC066-6FBA-47C6-BE0C-D89EB5ECE7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05350" y="762000"/>
          <a:ext cx="800100" cy="504825"/>
        </a:xfrm>
        <a:prstGeom prst="rect">
          <a:avLst/>
        </a:prstGeom>
      </xdr:spPr>
    </xdr:pic>
    <xdr:clientData/>
  </xdr:oneCellAnchor>
  <xdr:oneCellAnchor>
    <xdr:from>
      <xdr:col>6</xdr:col>
      <xdr:colOff>314326</xdr:colOff>
      <xdr:row>5</xdr:row>
      <xdr:rowOff>28576</xdr:rowOff>
    </xdr:from>
    <xdr:ext cx="1409699" cy="1123949"/>
    <xdr:pic>
      <xdr:nvPicPr>
        <xdr:cNvPr id="6" name="Picture 5">
          <a:extLst>
            <a:ext uri="{FF2B5EF4-FFF2-40B4-BE49-F238E27FC236}">
              <a16:creationId xmlns:a16="http://schemas.microsoft.com/office/drawing/2014/main" id="{44CF2511-4145-4D0E-A7BE-7068EAD3287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29126" y="933451"/>
          <a:ext cx="1409699" cy="1123949"/>
        </a:xfrm>
        <a:prstGeom prst="rect">
          <a:avLst/>
        </a:prstGeom>
      </xdr:spPr>
    </xdr:pic>
    <xdr:clientData/>
  </xdr:oneCellAnchor>
  <xdr:twoCellAnchor editAs="oneCell">
    <xdr:from>
      <xdr:col>6</xdr:col>
      <xdr:colOff>247650</xdr:colOff>
      <xdr:row>2</xdr:row>
      <xdr:rowOff>66675</xdr:rowOff>
    </xdr:from>
    <xdr:to>
      <xdr:col>6</xdr:col>
      <xdr:colOff>1714500</xdr:colOff>
      <xdr:row>2</xdr:row>
      <xdr:rowOff>647700</xdr:rowOff>
    </xdr:to>
    <xdr:pic>
      <xdr:nvPicPr>
        <xdr:cNvPr id="9" name="Picture 8">
          <a:extLst>
            <a:ext uri="{FF2B5EF4-FFF2-40B4-BE49-F238E27FC236}">
              <a16:creationId xmlns:a16="http://schemas.microsoft.com/office/drawing/2014/main" id="{316746E5-D2A2-4808-81B4-CE058AF6E27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819900" y="1085850"/>
          <a:ext cx="1466850" cy="581025"/>
        </a:xfrm>
        <a:prstGeom prst="rect">
          <a:avLst/>
        </a:prstGeom>
      </xdr:spPr>
    </xdr:pic>
    <xdr:clientData/>
  </xdr:twoCellAnchor>
  <xdr:oneCellAnchor>
    <xdr:from>
      <xdr:col>6</xdr:col>
      <xdr:colOff>571499</xdr:colOff>
      <xdr:row>6</xdr:row>
      <xdr:rowOff>57149</xdr:rowOff>
    </xdr:from>
    <xdr:ext cx="774699" cy="774699"/>
    <xdr:pic>
      <xdr:nvPicPr>
        <xdr:cNvPr id="8" name="Picture 7">
          <a:extLst>
            <a:ext uri="{FF2B5EF4-FFF2-40B4-BE49-F238E27FC236}">
              <a16:creationId xmlns:a16="http://schemas.microsoft.com/office/drawing/2014/main" id="{AF9AA507-9408-4524-B0C5-2E203FAC48B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143749" y="5610224"/>
          <a:ext cx="774699" cy="774699"/>
        </a:xfrm>
        <a:prstGeom prst="rect">
          <a:avLst/>
        </a:prstGeom>
      </xdr:spPr>
    </xdr:pic>
    <xdr:clientData/>
  </xdr:oneCellAnchor>
  <xdr:oneCellAnchor>
    <xdr:from>
      <xdr:col>6</xdr:col>
      <xdr:colOff>480535</xdr:colOff>
      <xdr:row>7</xdr:row>
      <xdr:rowOff>57149</xdr:rowOff>
    </xdr:from>
    <xdr:ext cx="1186340" cy="752475"/>
    <xdr:pic>
      <xdr:nvPicPr>
        <xdr:cNvPr id="10" name="Picture 9">
          <a:extLst>
            <a:ext uri="{FF2B5EF4-FFF2-40B4-BE49-F238E27FC236}">
              <a16:creationId xmlns:a16="http://schemas.microsoft.com/office/drawing/2014/main" id="{10C3723E-F2A1-41FF-A4C0-32856A19192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7052785" y="5305424"/>
          <a:ext cx="1186340" cy="75247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64"/>
  <sheetViews>
    <sheetView tabSelected="1" zoomScale="59" zoomScaleNormal="59" workbookViewId="0">
      <selection sqref="A1:G1"/>
    </sheetView>
  </sheetViews>
  <sheetFormatPr defaultRowHeight="15" x14ac:dyDescent="0.25"/>
  <cols>
    <col min="1" max="1" width="4.140625" customWidth="1"/>
    <col min="2" max="2" width="32.42578125" customWidth="1"/>
    <col min="3" max="3" width="17.140625" style="3" bestFit="1" customWidth="1"/>
    <col min="4" max="4" width="12.5703125" style="3" customWidth="1"/>
    <col min="5" max="5" width="15.7109375" customWidth="1"/>
    <col min="6" max="6" width="13" style="3" customWidth="1"/>
    <col min="7" max="7" width="18.7109375" customWidth="1"/>
  </cols>
  <sheetData>
    <row r="1" spans="1:9" ht="38.25" customHeight="1" x14ac:dyDescent="0.3">
      <c r="A1" s="31" t="s">
        <v>45</v>
      </c>
      <c r="B1" s="32"/>
      <c r="C1" s="32"/>
      <c r="D1" s="32"/>
      <c r="E1" s="32"/>
      <c r="F1" s="32"/>
      <c r="G1" s="33"/>
    </row>
    <row r="2" spans="1:9" ht="38.25" customHeight="1" x14ac:dyDescent="0.25">
      <c r="A2" s="34" t="s">
        <v>46</v>
      </c>
      <c r="B2" s="35"/>
      <c r="C2" s="35"/>
      <c r="D2" s="35"/>
      <c r="E2" s="35"/>
      <c r="F2" s="35"/>
      <c r="G2" s="36"/>
    </row>
    <row r="3" spans="1:9" s="3" customFormat="1" ht="59.25" customHeight="1" x14ac:dyDescent="0.25">
      <c r="A3" s="4" t="s">
        <v>9</v>
      </c>
      <c r="B3" s="4" t="s">
        <v>0</v>
      </c>
      <c r="C3" s="4" t="s">
        <v>1</v>
      </c>
      <c r="D3" s="4" t="s">
        <v>2</v>
      </c>
      <c r="E3" s="7" t="s">
        <v>7</v>
      </c>
      <c r="F3" s="7" t="s">
        <v>8</v>
      </c>
      <c r="G3" s="4" t="s">
        <v>3</v>
      </c>
    </row>
    <row r="4" spans="1:9" ht="77.25" customHeight="1" x14ac:dyDescent="0.25">
      <c r="A4" s="2">
        <v>1</v>
      </c>
      <c r="B4" s="22" t="s">
        <v>18</v>
      </c>
      <c r="C4" s="5" t="s">
        <v>10</v>
      </c>
      <c r="D4" s="23">
        <v>109</v>
      </c>
      <c r="E4" s="9"/>
      <c r="F4" s="40">
        <f t="shared" ref="F4:F27" si="0">D4*E4</f>
        <v>0</v>
      </c>
      <c r="G4" s="1"/>
      <c r="I4" s="8"/>
    </row>
    <row r="5" spans="1:9" ht="77.25" customHeight="1" x14ac:dyDescent="0.25">
      <c r="A5" s="2">
        <v>2</v>
      </c>
      <c r="B5" s="22" t="s">
        <v>19</v>
      </c>
      <c r="C5" s="5" t="s">
        <v>10</v>
      </c>
      <c r="D5" s="23">
        <v>44</v>
      </c>
      <c r="E5" s="9"/>
      <c r="F5" s="40">
        <f t="shared" si="0"/>
        <v>0</v>
      </c>
      <c r="G5" s="1"/>
      <c r="I5" s="8"/>
    </row>
    <row r="6" spans="1:9" ht="80.25" customHeight="1" x14ac:dyDescent="0.25">
      <c r="A6" s="2">
        <v>3</v>
      </c>
      <c r="B6" s="22" t="s">
        <v>20</v>
      </c>
      <c r="C6" s="5" t="s">
        <v>10</v>
      </c>
      <c r="D6" s="23">
        <v>20</v>
      </c>
      <c r="E6" s="9"/>
      <c r="F6" s="40">
        <f t="shared" si="0"/>
        <v>0</v>
      </c>
      <c r="G6" s="1"/>
    </row>
    <row r="7" spans="1:9" ht="70.5" customHeight="1" x14ac:dyDescent="0.25">
      <c r="A7" s="2">
        <v>4</v>
      </c>
      <c r="B7" s="22" t="s">
        <v>24</v>
      </c>
      <c r="C7" s="5" t="s">
        <v>10</v>
      </c>
      <c r="D7" s="23">
        <v>9</v>
      </c>
      <c r="E7" s="9"/>
      <c r="F7" s="40">
        <f t="shared" si="0"/>
        <v>0</v>
      </c>
      <c r="G7" s="1"/>
      <c r="I7" t="s">
        <v>42</v>
      </c>
    </row>
    <row r="8" spans="1:9" ht="120" x14ac:dyDescent="0.25">
      <c r="A8" s="2">
        <v>5</v>
      </c>
      <c r="B8" s="6" t="s">
        <v>21</v>
      </c>
      <c r="C8" s="5" t="s">
        <v>10</v>
      </c>
      <c r="D8" s="23">
        <v>8</v>
      </c>
      <c r="E8" s="9"/>
      <c r="F8" s="40">
        <f t="shared" si="0"/>
        <v>0</v>
      </c>
      <c r="G8" s="1"/>
    </row>
    <row r="9" spans="1:9" ht="133.5" customHeight="1" x14ac:dyDescent="0.25">
      <c r="A9" s="2">
        <v>6</v>
      </c>
      <c r="B9" s="6" t="s">
        <v>22</v>
      </c>
      <c r="C9" s="5" t="s">
        <v>10</v>
      </c>
      <c r="D9" s="23">
        <v>9</v>
      </c>
      <c r="E9" s="9"/>
      <c r="F9" s="40">
        <f t="shared" si="0"/>
        <v>0</v>
      </c>
      <c r="G9" s="1"/>
    </row>
    <row r="10" spans="1:9" ht="122.25" customHeight="1" x14ac:dyDescent="0.25">
      <c r="A10" s="2">
        <v>7</v>
      </c>
      <c r="B10" s="22" t="s">
        <v>23</v>
      </c>
      <c r="C10" s="5" t="s">
        <v>10</v>
      </c>
      <c r="D10" s="23">
        <v>4</v>
      </c>
      <c r="E10" s="9"/>
      <c r="F10" s="40">
        <f t="shared" si="0"/>
        <v>0</v>
      </c>
      <c r="G10" s="1"/>
    </row>
    <row r="11" spans="1:9" ht="68.25" customHeight="1" x14ac:dyDescent="0.25">
      <c r="A11" s="2">
        <v>8</v>
      </c>
      <c r="B11" s="22" t="s">
        <v>25</v>
      </c>
      <c r="C11" s="5" t="s">
        <v>10</v>
      </c>
      <c r="D11" s="23">
        <v>3</v>
      </c>
      <c r="E11" s="9"/>
      <c r="F11" s="40">
        <f t="shared" si="0"/>
        <v>0</v>
      </c>
      <c r="G11" s="1"/>
    </row>
    <row r="12" spans="1:9" ht="67.5" customHeight="1" x14ac:dyDescent="0.25">
      <c r="A12" s="2">
        <v>9</v>
      </c>
      <c r="B12" s="24" t="s">
        <v>26</v>
      </c>
      <c r="C12" s="5" t="s">
        <v>10</v>
      </c>
      <c r="D12" s="30">
        <v>2</v>
      </c>
      <c r="E12" s="9"/>
      <c r="F12" s="40">
        <f t="shared" si="0"/>
        <v>0</v>
      </c>
      <c r="G12" s="1"/>
    </row>
    <row r="13" spans="1:9" ht="67.5" customHeight="1" x14ac:dyDescent="0.25">
      <c r="A13" s="2">
        <v>10</v>
      </c>
      <c r="B13" s="22" t="s">
        <v>43</v>
      </c>
      <c r="C13" s="5" t="s">
        <v>10</v>
      </c>
      <c r="D13" s="23">
        <v>8</v>
      </c>
      <c r="E13" s="9"/>
      <c r="F13" s="41">
        <f t="shared" si="0"/>
        <v>0</v>
      </c>
      <c r="G13" s="1"/>
    </row>
    <row r="14" spans="1:9" ht="107.25" customHeight="1" x14ac:dyDescent="0.25">
      <c r="A14" s="2">
        <v>12</v>
      </c>
      <c r="B14" s="22" t="s">
        <v>27</v>
      </c>
      <c r="C14" s="5" t="s">
        <v>10</v>
      </c>
      <c r="D14" s="23">
        <v>4</v>
      </c>
      <c r="E14" s="9"/>
      <c r="F14" s="41">
        <f t="shared" si="0"/>
        <v>0</v>
      </c>
      <c r="G14" s="1"/>
    </row>
    <row r="15" spans="1:9" ht="74.25" customHeight="1" x14ac:dyDescent="0.25">
      <c r="A15" s="2">
        <v>13</v>
      </c>
      <c r="B15" s="22" t="s">
        <v>29</v>
      </c>
      <c r="C15" s="5" t="s">
        <v>30</v>
      </c>
      <c r="D15" s="23">
        <v>120</v>
      </c>
      <c r="E15" s="9"/>
      <c r="F15" s="41">
        <f t="shared" si="0"/>
        <v>0</v>
      </c>
      <c r="G15" s="1"/>
    </row>
    <row r="16" spans="1:9" ht="67.5" customHeight="1" x14ac:dyDescent="0.25">
      <c r="A16" s="2">
        <v>14</v>
      </c>
      <c r="B16" s="22" t="s">
        <v>31</v>
      </c>
      <c r="C16" s="5" t="s">
        <v>10</v>
      </c>
      <c r="D16" s="23">
        <v>8</v>
      </c>
      <c r="E16" s="9"/>
      <c r="F16" s="41">
        <f t="shared" si="0"/>
        <v>0</v>
      </c>
      <c r="G16" s="1"/>
    </row>
    <row r="17" spans="1:7" ht="66.75" customHeight="1" x14ac:dyDescent="0.25">
      <c r="A17" s="2">
        <v>15</v>
      </c>
      <c r="B17" s="22" t="s">
        <v>32</v>
      </c>
      <c r="C17" s="5" t="s">
        <v>10</v>
      </c>
      <c r="D17" s="23">
        <v>17</v>
      </c>
      <c r="E17" s="9"/>
      <c r="F17" s="41">
        <f t="shared" si="0"/>
        <v>0</v>
      </c>
      <c r="G17" s="1"/>
    </row>
    <row r="18" spans="1:7" ht="66" customHeight="1" x14ac:dyDescent="0.25">
      <c r="A18" s="2">
        <v>16</v>
      </c>
      <c r="B18" s="22" t="s">
        <v>33</v>
      </c>
      <c r="C18" s="5" t="s">
        <v>10</v>
      </c>
      <c r="D18" s="23">
        <v>17</v>
      </c>
      <c r="E18" s="9"/>
      <c r="F18" s="41">
        <f t="shared" si="0"/>
        <v>0</v>
      </c>
      <c r="G18" s="1"/>
    </row>
    <row r="19" spans="1:7" ht="66" customHeight="1" x14ac:dyDescent="0.25">
      <c r="A19" s="2">
        <v>17</v>
      </c>
      <c r="B19" s="22" t="s">
        <v>34</v>
      </c>
      <c r="C19" s="5" t="s">
        <v>10</v>
      </c>
      <c r="D19" s="23">
        <v>10</v>
      </c>
      <c r="E19" s="9"/>
      <c r="F19" s="41">
        <f t="shared" si="0"/>
        <v>0</v>
      </c>
      <c r="G19" s="1"/>
    </row>
    <row r="20" spans="1:7" ht="66" customHeight="1" x14ac:dyDescent="0.25">
      <c r="A20" s="2">
        <v>18</v>
      </c>
      <c r="B20" s="22" t="s">
        <v>35</v>
      </c>
      <c r="C20" s="5" t="s">
        <v>10</v>
      </c>
      <c r="D20" s="23">
        <v>2</v>
      </c>
      <c r="E20" s="20"/>
      <c r="F20" s="42">
        <f t="shared" si="0"/>
        <v>0</v>
      </c>
      <c r="G20" s="1"/>
    </row>
    <row r="21" spans="1:7" ht="66" customHeight="1" x14ac:dyDescent="0.25">
      <c r="A21" s="2">
        <v>19</v>
      </c>
      <c r="B21" s="25" t="s">
        <v>36</v>
      </c>
      <c r="C21" s="5" t="s">
        <v>10</v>
      </c>
      <c r="D21" s="29">
        <v>500</v>
      </c>
      <c r="E21" s="9"/>
      <c r="F21" s="41">
        <f t="shared" si="0"/>
        <v>0</v>
      </c>
      <c r="G21" s="1"/>
    </row>
    <row r="22" spans="1:7" ht="66" customHeight="1" x14ac:dyDescent="0.25">
      <c r="A22" s="2">
        <v>20</v>
      </c>
      <c r="B22" s="22" t="s">
        <v>44</v>
      </c>
      <c r="C22" s="5" t="s">
        <v>10</v>
      </c>
      <c r="D22" s="23">
        <v>7</v>
      </c>
      <c r="E22" s="9"/>
      <c r="F22" s="41">
        <f t="shared" si="0"/>
        <v>0</v>
      </c>
      <c r="G22" s="1"/>
    </row>
    <row r="23" spans="1:7" ht="66" customHeight="1" x14ac:dyDescent="0.25">
      <c r="A23" s="2">
        <v>21</v>
      </c>
      <c r="B23" s="22" t="s">
        <v>37</v>
      </c>
      <c r="C23" s="5" t="s">
        <v>10</v>
      </c>
      <c r="D23" s="23">
        <v>2</v>
      </c>
      <c r="E23" s="9"/>
      <c r="F23" s="41">
        <f t="shared" si="0"/>
        <v>0</v>
      </c>
      <c r="G23" s="1"/>
    </row>
    <row r="24" spans="1:7" ht="66" customHeight="1" x14ac:dyDescent="0.25">
      <c r="A24" s="2">
        <v>22</v>
      </c>
      <c r="B24" s="25" t="s">
        <v>38</v>
      </c>
      <c r="C24" s="5" t="s">
        <v>10</v>
      </c>
      <c r="D24" s="29">
        <v>4</v>
      </c>
      <c r="E24" s="9"/>
      <c r="F24" s="41">
        <f t="shared" si="0"/>
        <v>0</v>
      </c>
      <c r="G24" s="1"/>
    </row>
    <row r="25" spans="1:7" ht="73.5" customHeight="1" x14ac:dyDescent="0.25">
      <c r="A25" s="2">
        <v>24</v>
      </c>
      <c r="B25" s="26" t="s">
        <v>39</v>
      </c>
      <c r="C25" s="5" t="s">
        <v>10</v>
      </c>
      <c r="D25" s="28">
        <v>2</v>
      </c>
      <c r="E25" s="9"/>
      <c r="F25" s="41">
        <f t="shared" si="0"/>
        <v>0</v>
      </c>
      <c r="G25" s="1"/>
    </row>
    <row r="26" spans="1:7" ht="73.5" customHeight="1" x14ac:dyDescent="0.25">
      <c r="A26" s="2">
        <v>25</v>
      </c>
      <c r="B26" s="26" t="s">
        <v>40</v>
      </c>
      <c r="C26" s="5" t="s">
        <v>10</v>
      </c>
      <c r="D26" s="28">
        <v>4</v>
      </c>
      <c r="E26" s="9"/>
      <c r="F26" s="41">
        <f t="shared" si="0"/>
        <v>0</v>
      </c>
      <c r="G26" s="1"/>
    </row>
    <row r="27" spans="1:7" ht="73.5" customHeight="1" x14ac:dyDescent="0.25">
      <c r="A27" s="2">
        <v>26</v>
      </c>
      <c r="B27" s="27" t="s">
        <v>41</v>
      </c>
      <c r="C27" s="5" t="s">
        <v>28</v>
      </c>
      <c r="D27" s="5">
        <v>16</v>
      </c>
      <c r="E27" s="9"/>
      <c r="F27" s="41">
        <f t="shared" si="0"/>
        <v>0</v>
      </c>
      <c r="G27" s="1"/>
    </row>
    <row r="28" spans="1:7" ht="50.25" customHeight="1" x14ac:dyDescent="0.25">
      <c r="A28" s="39" t="s">
        <v>11</v>
      </c>
      <c r="B28" s="39"/>
      <c r="C28" s="39"/>
      <c r="D28" s="39"/>
      <c r="E28" s="39"/>
      <c r="F28" s="43">
        <f>SUM(F4:F27)</f>
        <v>0</v>
      </c>
      <c r="G28" s="1"/>
    </row>
    <row r="29" spans="1:7" ht="63" customHeight="1" x14ac:dyDescent="0.25"/>
    <row r="30" spans="1:7" ht="73.5" customHeight="1" x14ac:dyDescent="0.25"/>
    <row r="31" spans="1:7" ht="123" customHeight="1" x14ac:dyDescent="0.25"/>
    <row r="32" spans="1:7" ht="129" customHeight="1" x14ac:dyDescent="0.25"/>
    <row r="33" ht="99.75" customHeight="1" x14ac:dyDescent="0.25"/>
    <row r="34" ht="99.75" customHeight="1" x14ac:dyDescent="0.25"/>
    <row r="35" ht="72" customHeight="1" x14ac:dyDescent="0.25"/>
    <row r="36" ht="53.25" customHeight="1" x14ac:dyDescent="0.25"/>
    <row r="37" ht="68.25" customHeight="1" x14ac:dyDescent="0.25"/>
    <row r="38" ht="51" customHeight="1" x14ac:dyDescent="0.25"/>
    <row r="39" ht="51" customHeight="1" x14ac:dyDescent="0.25"/>
    <row r="40" ht="67.5" customHeight="1" x14ac:dyDescent="0.25"/>
    <row r="41" ht="84" customHeight="1" x14ac:dyDescent="0.25"/>
    <row r="42" ht="70.5" customHeight="1" x14ac:dyDescent="0.25"/>
    <row r="43" ht="56.25" customHeight="1" x14ac:dyDescent="0.25"/>
    <row r="44" ht="53.25" customHeight="1" x14ac:dyDescent="0.25"/>
    <row r="45" ht="63" customHeight="1" x14ac:dyDescent="0.25"/>
    <row r="46" ht="57.75" customHeight="1" x14ac:dyDescent="0.25"/>
    <row r="47" ht="66" customHeight="1" x14ac:dyDescent="0.25"/>
    <row r="48" ht="65.25" customHeight="1" x14ac:dyDescent="0.25"/>
    <row r="49" ht="67.5" customHeight="1" x14ac:dyDescent="0.25"/>
    <row r="50" ht="68.25" customHeight="1" x14ac:dyDescent="0.25"/>
    <row r="51" ht="64.5" customHeight="1" x14ac:dyDescent="0.25"/>
    <row r="52" ht="104.25" customHeight="1" x14ac:dyDescent="0.25"/>
    <row r="53" ht="59.25" customHeight="1" x14ac:dyDescent="0.25"/>
    <row r="54" ht="70.5" customHeight="1" x14ac:dyDescent="0.25"/>
    <row r="55" ht="70.5" customHeight="1" x14ac:dyDescent="0.25"/>
    <row r="56" ht="70.5" customHeight="1" x14ac:dyDescent="0.25"/>
    <row r="57" ht="70.5" customHeight="1" x14ac:dyDescent="0.25"/>
    <row r="58" ht="70.5" customHeight="1" x14ac:dyDescent="0.25"/>
    <row r="59" ht="70.5" customHeight="1" x14ac:dyDescent="0.25"/>
    <row r="60" ht="70.5" customHeight="1" x14ac:dyDescent="0.25"/>
    <row r="61" ht="70.5" customHeight="1" x14ac:dyDescent="0.25"/>
    <row r="62" ht="43.5" customHeight="1" x14ac:dyDescent="0.25"/>
    <row r="63" ht="64.5" customHeight="1" x14ac:dyDescent="0.25"/>
    <row r="64" ht="41.25" customHeight="1" x14ac:dyDescent="0.25"/>
  </sheetData>
  <mergeCells count="3">
    <mergeCell ref="A1:G1"/>
    <mergeCell ref="A28:E28"/>
    <mergeCell ref="A2:G2"/>
  </mergeCells>
  <pageMargins left="0.7" right="0.7" top="0.75" bottom="0.75" header="0.3" footer="0.3"/>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96358-6BA0-4BB2-9F56-61FE5C005189}">
  <sheetPr codeName="Sheet3"/>
  <dimension ref="A1:G11"/>
  <sheetViews>
    <sheetView workbookViewId="0">
      <selection activeCell="C6" sqref="C6"/>
    </sheetView>
  </sheetViews>
  <sheetFormatPr defaultRowHeight="15" x14ac:dyDescent="0.25"/>
  <cols>
    <col min="1" max="1" width="3.7109375" customWidth="1"/>
    <col min="2" max="2" width="27" style="3" customWidth="1"/>
    <col min="5" max="5" width="16" customWidth="1"/>
    <col min="6" max="6" width="21.42578125" customWidth="1"/>
    <col min="7" max="7" width="28.42578125" customWidth="1"/>
  </cols>
  <sheetData>
    <row r="1" spans="1:7" ht="30" x14ac:dyDescent="0.25">
      <c r="A1" s="4" t="s">
        <v>9</v>
      </c>
      <c r="B1" s="4" t="s">
        <v>0</v>
      </c>
      <c r="C1" s="4" t="s">
        <v>1</v>
      </c>
      <c r="D1" s="4" t="s">
        <v>2</v>
      </c>
      <c r="E1" s="7" t="s">
        <v>7</v>
      </c>
      <c r="F1" s="7" t="s">
        <v>8</v>
      </c>
      <c r="G1" s="4" t="s">
        <v>3</v>
      </c>
    </row>
    <row r="2" spans="1:7" ht="50.25" customHeight="1" x14ac:dyDescent="0.25">
      <c r="A2" s="19">
        <v>1</v>
      </c>
      <c r="B2" s="18" t="s">
        <v>16</v>
      </c>
      <c r="C2" s="17" t="s">
        <v>10</v>
      </c>
      <c r="D2" s="17">
        <v>7000</v>
      </c>
      <c r="E2" s="16"/>
      <c r="F2" s="16">
        <f t="shared" ref="F2:F6" si="0">D2*E2</f>
        <v>0</v>
      </c>
      <c r="G2" s="11"/>
    </row>
    <row r="3" spans="1:7" ht="54" customHeight="1" x14ac:dyDescent="0.25">
      <c r="A3" s="19">
        <v>2</v>
      </c>
      <c r="B3" s="18" t="s">
        <v>6</v>
      </c>
      <c r="C3" s="17" t="s">
        <v>10</v>
      </c>
      <c r="D3" s="17">
        <v>70</v>
      </c>
      <c r="E3" s="16"/>
      <c r="F3" s="16">
        <f t="shared" si="0"/>
        <v>0</v>
      </c>
      <c r="G3" s="1"/>
    </row>
    <row r="4" spans="1:7" ht="84" customHeight="1" x14ac:dyDescent="0.25">
      <c r="A4" s="19">
        <v>3</v>
      </c>
      <c r="B4" s="18" t="s">
        <v>17</v>
      </c>
      <c r="C4" s="17" t="s">
        <v>10</v>
      </c>
      <c r="D4" s="17">
        <v>2500</v>
      </c>
      <c r="E4" s="16"/>
      <c r="F4" s="16">
        <f t="shared" si="0"/>
        <v>0</v>
      </c>
      <c r="G4" s="11"/>
    </row>
    <row r="5" spans="1:7" ht="45.75" customHeight="1" x14ac:dyDescent="0.25">
      <c r="A5" s="19">
        <v>4</v>
      </c>
      <c r="B5" s="18" t="s">
        <v>5</v>
      </c>
      <c r="C5" s="17" t="s">
        <v>10</v>
      </c>
      <c r="D5" s="17">
        <v>2500</v>
      </c>
      <c r="E5" s="16"/>
      <c r="F5" s="16">
        <f t="shared" si="0"/>
        <v>0</v>
      </c>
      <c r="G5" s="11"/>
    </row>
    <row r="6" spans="1:7" ht="107.25" customHeight="1" x14ac:dyDescent="0.25">
      <c r="A6" s="19">
        <v>5</v>
      </c>
      <c r="B6" s="18" t="s">
        <v>15</v>
      </c>
      <c r="C6" s="17" t="s">
        <v>14</v>
      </c>
      <c r="D6" s="17">
        <v>30</v>
      </c>
      <c r="E6" s="16"/>
      <c r="F6" s="16">
        <f t="shared" si="0"/>
        <v>0</v>
      </c>
      <c r="G6" s="11"/>
    </row>
    <row r="7" spans="1:7" ht="72" customHeight="1" x14ac:dyDescent="0.25">
      <c r="A7" s="15">
        <v>6</v>
      </c>
      <c r="B7" s="14" t="s">
        <v>13</v>
      </c>
      <c r="C7" s="13" t="s">
        <v>10</v>
      </c>
      <c r="D7" s="13">
        <v>96</v>
      </c>
      <c r="E7" s="12"/>
      <c r="F7" s="12">
        <f t="shared" ref="F7" si="1">D7*E7</f>
        <v>0</v>
      </c>
      <c r="G7" s="11"/>
    </row>
    <row r="8" spans="1:7" ht="66" customHeight="1" thickBot="1" x14ac:dyDescent="0.3">
      <c r="A8" s="2">
        <v>22</v>
      </c>
      <c r="B8" s="6" t="s">
        <v>12</v>
      </c>
      <c r="C8" s="5" t="s">
        <v>4</v>
      </c>
      <c r="D8" s="5">
        <v>8350</v>
      </c>
      <c r="E8" s="9"/>
      <c r="F8" s="9">
        <f>D8*E8</f>
        <v>0</v>
      </c>
      <c r="G8" s="1"/>
    </row>
    <row r="9" spans="1:7" ht="24.75" customHeight="1" thickBot="1" x14ac:dyDescent="0.3">
      <c r="A9" s="37" t="s">
        <v>11</v>
      </c>
      <c r="B9" s="38"/>
      <c r="C9" s="38"/>
      <c r="D9" s="38"/>
      <c r="E9" s="38"/>
      <c r="F9" s="10">
        <f>SUM(F2:F8)</f>
        <v>0</v>
      </c>
    </row>
    <row r="11" spans="1:7" x14ac:dyDescent="0.25">
      <c r="F11" s="21"/>
    </row>
  </sheetData>
  <mergeCells count="1">
    <mergeCell ref="A9:E9"/>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BOQ- Rehabilitation Materials</vt:lpstr>
      <vt:lpstr>BoQ- PPE and safety equipments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2021-10-06T15:44:50Z</dcterms:modified>
</cp:coreProperties>
</file>