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RFQ" sheetId="1" r:id="rId1"/>
    <sheet name="BOQ" sheetId="3" r:id="rId2"/>
    <sheet name="Drawings " sheetId="4" r:id="rId3"/>
  </sheets>
  <definedNames>
    <definedName name="_xlnm.Print_Area" localSheetId="1">BOQ!$A$1:$F$23</definedName>
    <definedName name="_xlnm.Print_Area" localSheetId="2">'Drawings '!$A$1:$I$162</definedName>
    <definedName name="_xlnm.Print_Area">#REF!</definedName>
    <definedName name="_xlnm.Print_Titles" localSheetId="1">BOQ!$8:$8</definedName>
    <definedName name="_xlnm.Print_Titles" localSheetId="2">#REF!</definedName>
    <definedName name="_xlnm.Print_Title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2" i="1" l="1"/>
  <c r="M33" i="1" s="1"/>
  <c r="M36" i="1" s="1"/>
  <c r="F21" i="3" l="1"/>
  <c r="F19" i="3"/>
  <c r="F17" i="3"/>
  <c r="F15" i="3"/>
  <c r="F13" i="3"/>
  <c r="F11" i="3"/>
  <c r="F9" i="3"/>
  <c r="F23" i="3" l="1"/>
</calcChain>
</file>

<file path=xl/sharedStrings.xml><?xml version="1.0" encoding="utf-8"?>
<sst xmlns="http://schemas.openxmlformats.org/spreadsheetml/2006/main" count="99" uniqueCount="93">
  <si>
    <t>SAVE THE CHILDREN</t>
  </si>
  <si>
    <t>REQUEST FOR QUOTATION</t>
  </si>
  <si>
    <t>Version No. 1.0 / 110621</t>
  </si>
  <si>
    <t>PR Number</t>
  </si>
  <si>
    <t>Date RFQ Issued</t>
  </si>
  <si>
    <r>
      <t xml:space="preserve">PART 1 - INFORMATION FOR SUPPLIER : SUBMISSION DETAILS
</t>
    </r>
    <r>
      <rPr>
        <b/>
        <i/>
        <sz val="12"/>
        <rFont val="Arial"/>
        <family val="2"/>
      </rPr>
      <t>(SCI to Complete)</t>
    </r>
  </si>
  <si>
    <t>SUBMISSION INFORMATION</t>
  </si>
  <si>
    <t>REQUIREMENTS INFORMATION</t>
  </si>
  <si>
    <t>Deadline for Submission</t>
  </si>
  <si>
    <t>Submission Format</t>
  </si>
  <si>
    <t>Documents Required to be Submitted by Supplier</t>
  </si>
  <si>
    <t>Date Goods / Services Required</t>
  </si>
  <si>
    <t>Submission Location
(Email address / Address)</t>
  </si>
  <si>
    <t>Delivery Address for Goods / Services</t>
  </si>
  <si>
    <t>Requirement Incoterms</t>
  </si>
  <si>
    <r>
      <t xml:space="preserve">PART 2 - BID SUBMISSION
</t>
    </r>
    <r>
      <rPr>
        <b/>
        <i/>
        <sz val="12"/>
        <rFont val="Arial"/>
        <family val="2"/>
      </rPr>
      <t>(Supplier to Complete)</t>
    </r>
  </si>
  <si>
    <t>SUPPLIER INFORMATION</t>
  </si>
  <si>
    <t>SUPPLIER DECLARATIONS</t>
  </si>
  <si>
    <t>Supplier Name</t>
  </si>
  <si>
    <t>The supplier agrees and acknowledges that…</t>
  </si>
  <si>
    <t>Supplier Acceptance</t>
  </si>
  <si>
    <t>Comments</t>
  </si>
  <si>
    <t>Contact Name</t>
  </si>
  <si>
    <t>for any future orders placed, the Terms &amp; Conditions shared as part of this RFQ will apply. If no Terms &amp; Conditions were shared, the attached Terms and Conditions will apply.</t>
  </si>
  <si>
    <t>E-mail</t>
  </si>
  <si>
    <t>to adhere to all the below mandatory Save the Children policies.</t>
  </si>
  <si>
    <t>Phone / Mobile</t>
  </si>
  <si>
    <t>that all pricing included in the quote will be valid for a minimum of 60 days</t>
  </si>
  <si>
    <t>Address</t>
  </si>
  <si>
    <t>this Request for Quotation does not constitute an order.</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</si>
  <si>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</si>
  <si>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</si>
  <si>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</si>
  <si>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r>
      <t xml:space="preserve">SAVE THE CHILDREN REQUIREMENTS
</t>
    </r>
    <r>
      <rPr>
        <b/>
        <i/>
        <sz val="12"/>
        <rFont val="Arial"/>
        <family val="2"/>
      </rPr>
      <t>(SCI &amp; Supplier to Complete)</t>
    </r>
  </si>
  <si>
    <t xml:space="preserve">Line item no. </t>
  </si>
  <si>
    <r>
      <t xml:space="preserve">Description of Goods / Services
</t>
    </r>
    <r>
      <rPr>
        <sz val="8"/>
        <rFont val="Arial"/>
        <family val="2"/>
      </rPr>
      <t>(add attachment for technical specification if very detailed)</t>
    </r>
  </si>
  <si>
    <t>Unit</t>
  </si>
  <si>
    <t xml:space="preserve">Quantity required </t>
  </si>
  <si>
    <t>Additional Information</t>
  </si>
  <si>
    <t xml:space="preserve">Currency </t>
  </si>
  <si>
    <t>Lead Time for Delivery</t>
  </si>
  <si>
    <t>Unit Price</t>
  </si>
  <si>
    <t>Total Price</t>
  </si>
  <si>
    <t>Supply and install water network system in Al-Shuhdaa neighborhood / Sinjar as the attached of BoQs :
تجهيز وتنصيب شبكة مياه في حي الشهداء في سنجار وحسب الكشف المرفق :</t>
  </si>
  <si>
    <t>Add more lines to the RFQ if required</t>
  </si>
  <si>
    <t>Subtotal</t>
  </si>
  <si>
    <t>Delivery Charge</t>
  </si>
  <si>
    <r>
      <t xml:space="preserve">Other charges
</t>
    </r>
    <r>
      <rPr>
        <i/>
        <sz val="10"/>
        <color theme="0"/>
        <rFont val="Arial"/>
        <family val="2"/>
      </rPr>
      <t>(if applicable)</t>
    </r>
  </si>
  <si>
    <t>Total</t>
  </si>
  <si>
    <t xml:space="preserve">Essential information required from supplier: </t>
  </si>
  <si>
    <t>[1] Quote validity period</t>
  </si>
  <si>
    <t>[2] Key staff ID Cards provided</t>
  </si>
  <si>
    <t>Yes/No</t>
  </si>
  <si>
    <t>[3] Valid Registration Certificate</t>
  </si>
  <si>
    <t xml:space="preserve">[4] </t>
  </si>
  <si>
    <t xml:space="preserve">Supplier confirmation of offer </t>
  </si>
  <si>
    <t>Supplier stamp</t>
  </si>
  <si>
    <t>Name</t>
  </si>
  <si>
    <t>Title</t>
  </si>
  <si>
    <t>Date</t>
  </si>
  <si>
    <t>No.</t>
  </si>
  <si>
    <t>IQD</t>
  </si>
  <si>
    <t>Ninewa FO</t>
  </si>
  <si>
    <t>Physical Copy</t>
  </si>
  <si>
    <t>PR-NIN-2021-345</t>
  </si>
  <si>
    <t xml:space="preserve">Save the Children International
Ninawa Field Office </t>
  </si>
  <si>
    <t xml:space="preserve"> Expansion of water networks in the Neighborhood (Al-Shuhdaa) in Sinjar district  </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</si>
  <si>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</si>
  <si>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r>
      <t>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DoW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t>
    </r>
    <r>
      <rPr>
        <sz val="14"/>
        <color theme="1"/>
        <rFont val="Arial"/>
        <family val="2"/>
      </rPr>
      <t xml:space="preserve">
</t>
    </r>
  </si>
  <si>
    <t xml:space="preserve"> Expansion of water networks in the Neighborhood (Al-Shuhdaa) in Sinjar district                                                  توسيع شبكات المياة  في حي  (الشهداء ) في قضاء سنجار </t>
  </si>
  <si>
    <t>NO.</t>
  </si>
  <si>
    <t>Items description</t>
  </si>
  <si>
    <t>Quantities</t>
  </si>
  <si>
    <t xml:space="preserve"> Unit Cost</t>
  </si>
  <si>
    <t>Total cost (IQD)</t>
  </si>
  <si>
    <r>
      <rPr>
        <b/>
        <sz val="18"/>
        <rFont val="Arial"/>
        <family val="2"/>
      </rPr>
      <t>Supply and install the materials :</t>
    </r>
    <r>
      <rPr>
        <sz val="18"/>
        <rFont val="Arial"/>
        <family val="2"/>
      </rPr>
      <t xml:space="preserve">
Supply of all material, manpower, install 110 mm  diameter 10 bar new polyethylene  pipes   (PE100, EN 12201.2 SDR17 ,PN10) ,ISO certified , with all connections best Quality durable (Turkish or equivalent )type, all pipes shall be tested at laboratory examination under the supervision of the supervising engineer, It is the responsibility of the supplier provide pipe and fitting catalog include all their specifications and origin certificate. The price include supplying &amp; installing all necessary connection (T section,Johnson Koppeln,elbow,adapter, closer, flange, etc...).  and connect with the old pipeline (Polyethylene 160mm diameter)  and supply all the workers with safety requirements (safety shoes, sunglasses, hard hat, green work suit, vista, safety gloves) The examination shall be carried out within laboratories approved by DoW and number of samples shall be according to Iraqi specifications.
Installation of pipes :
Supply material and  equipment and manpower for the works of installing pipes,  along the path of the pipeline and preparation of all the requirements for welding the pipes using materials and thermal machines dedicated to the connection of polyethylene pipes, then putting of the welded pipes to the bottom of the digging and extends straight, surround all sides of pipes  with fine sand ,thickness 15cm  ,and laying on the top of fine sand  a warning tapes of DoW. The price includes supplying all the workers with safety requirements (safety shoes, sunglasses, hard hat, green work suit, vista, safety gloves) all works should be done according to instructions of Supervising engineer.
</t>
    </r>
  </si>
  <si>
    <t>M.L</t>
  </si>
  <si>
    <r>
      <t>انابيب بولي اثيلين</t>
    </r>
    <r>
      <rPr>
        <b/>
        <sz val="18"/>
        <rFont val="Arial"/>
        <family val="2"/>
      </rPr>
      <t xml:space="preserve">  </t>
    </r>
    <r>
      <rPr>
        <sz val="18"/>
        <rFont val="Arial"/>
        <family val="2"/>
      </rPr>
      <t>(PE100, EN 12201.2 SDR17 ,PN10)</t>
    </r>
    <r>
      <rPr>
        <b/>
        <sz val="18"/>
        <rFont val="Arial"/>
        <family val="2"/>
      </rPr>
      <t xml:space="preserve"> :تجهيز المواد</t>
    </r>
    <r>
      <rPr>
        <sz val="18"/>
        <rFont val="Arial"/>
        <family val="2"/>
      </rPr>
      <t xml:space="preserve">
تجهيز وتوزيع وتنصيب ومد انابيب بقطر (110 ملم ) و ضغط 10بار بولي اثليين  جديد حاصلة على شهادة ايزو , مع جميع ملحقات الربط  ومن منشأ رصين ( تركي او ما يكافئه )  
وتكون خاضعة للفحص المختبري.  على المجهز تقديم الكتلوكات للازمة بالمواصفات الدقيقة للانابيب والملحقات المستخدمة بالعمل مع تقديم شهادة المنشاء ,السعر يشمل التجهيز والنقل وتجهيز جميع التوصيلات الخاصة بالعمل (عكس ,مثلث ,توصيلة,سداد ,فلنجة ,كوبلن ,والخ ) مع الربط مع الشبكة القديمة (بولي اثلين 160 ملم  ) وبأشراف المهندس المشرف ويجري الفحص في مختبرات بموافقة دائرة 
الماء في محافظة نينوى وقضاء سنجار  ولجنة الاشراف على ان يكون عدد النماذج للفحص حسب المواصفات العراقية
تركيب الانابيب
  تجهيز اليات ومعدات وعمال لاعمال ,تنصيب الانابيب على مسار الخط وتحضير كافة متطلبات العمل , لحيم الانابيب باستخدام المواد والالات الحرارية المخصصة لربط انابيب البولي اثلين ,تنزيل الانابيب بعد اعمال اللحام الى اسفل الحفر ويمد بصورة مستقيمة ويغلف من جميع الجهات بالرمل الحديقة الناعم بسمك 15 سم ,مع تمديد شريط تحذير شبكة الماء فوق رمل الحديقة وعلى طول المسار ,مع القيام باعمال تجهيز وتثبيت كافة الملحقات اللازمة (عكس ,مثلث ,وصلة ...), ويشمل السعر يجهيز جميع العمال بمتطلبات السلامة ( حذاء امان ,نظارات شمسية ,قبعة عمل ,بدلة عمل خضراء ,يلك فسفوري ,كفوف عمل ) وباشراف المهندس المشرف  
</t>
    </r>
  </si>
  <si>
    <t>Cut Works :
Cut the Asphalt or concrete tiling of the sidewalks with length of 3320 (width 60 cm and minimum depth  30 cm), for the pipe path two sides using a cutter machine  ,and break all the asphalt and concrete by using rock breaker or Jackhammer ,remove all debris to the site approved by local authorities.</t>
  </si>
  <si>
    <t xml:space="preserve">
                                                                                                   اعمال القص
قص الأسفلت أو البلاط الخرساني في الرصيف بطول 3320 متر و بابعاد (العرض 60 سم وأقل عمق 30 سم) ،  على طول مسار الأنبوب على الجانبين باستخدام آلة قطع ، وكسر كل الإسفلت والخرسانة باستخدام الكومبريسر او  الجك همر ، وإزالة كل الحطام إلى الموقع المخصص من قبل السلطات المحلية.</t>
  </si>
  <si>
    <t xml:space="preserve">Excavation works :
excavate and drill all types of soil, break all rocks and concrete if found , with dimensions (width 0.6 * depth 1 meter measured from the top of the pipe) , remove all debris if any on the path of pipeline to the site approved by local authorities. The work includes supplying and installing safety wall plastic net to both digging sides ,80 cm height ,and warning tapes, supply traffic sings, excavation signs and supply and install SCI signs ,according to SCI specifications , In coordination with supervision engineers  </t>
  </si>
  <si>
    <t>M3</t>
  </si>
  <si>
    <t xml:space="preserve"> :  اعمال الحفريات
القيام  باعمال الحفريات الترابية لجميع انواع التربة وتكسير كل ما يواجه عملية الحفر من صخور وكونكريت وبابعاد ( 0.60 م- 1م عمق فوق مقاسة من الطرف العلوي للانبوب ) ,وإزالة كل الحطام ومواد الحفر مع ازالة اي حطام موجود في مسار الانبوب ان وجد الى الموقع المخصص من قبل السلطات المحلية, مع وضع جدار من شبكة بلاستيكية كامان على طول مسار الحفر ومن الجهتين وارتفاع الشبكة  سم80  ,وضع شريط تحذيري ,ووضع علامات مرورية علامات حفر وتغيير طريق السيارات مع اعلان للمنظمة حسب مواصفات المنظمة و بالتنسيق مع المهندس المشرف </t>
  </si>
  <si>
    <t>Backfilling :
Supply all material and equipment to backfilling the pipe line by granular material Type B, by  each one 20cm to reach the appropriate level according engineer instructions with compaction for each layer by handy compacting machine with watering for each layer before compacting to reach max. dry density, all the works needed to complete the job within the price and everything should be according to the instructions of the supervising engineer.</t>
  </si>
  <si>
    <t xml:space="preserve">   الردم والدفن
 تجهيز كافة المواد والمعدات لاعمال دفن مسار الانبوب بواسطة التيكلا الجبلية على شكل اربعة طبقات كل طبقة 20سم مع الرش لكل طبقة بالماء قبل الحدل لتصل الى الكثافة المناسبة باستخدام حادلة يدوية.كل الاعمال والمواد والادوات المطلوبة لانجاز العمل ضمن التكلفة وتجري جميع الاعمال تحت توجيهات المهندس المشرف.</t>
  </si>
  <si>
    <t>Concrete work :
Supply all requirement material for casting concrete 20 cm thickness or asphalt if needed, according to DoM instructions: for concrete base above sub base for pipeline path with mixing ratio ( 1:2:4 ) and concrete grade M20 the work include supply and spreading layers with good compaction materials approved by DoM, all works and thickness and quality of materials should be according to DoM specifications and the works should be approved by DoM engineers.</t>
  </si>
  <si>
    <t xml:space="preserve">                                                                        اعمال صب الخرسان 
  تجهيز كافة المواد اللازمة والقيام باعمال صب الخرسانة بسمك 20 سم او التبليط بالاسفلت ان وجدت حاجة لذلك وحسب توجيه دائرة البلدية:لصب مسار الانبوب بالخرسانة تكون نسبة المزج  1:2:4ومقاومة انضغاط  ني20نيوتن/ملم2 ب,  مرخص من دائرة البلدية ويجب ان تكون جميع الاعمال والمواد ضمن مواصفات دائرة البلدية من حيث سمك الطبقات ونوعية المواد وتحت اشرف مهندسي الدائرة</t>
  </si>
  <si>
    <t>Manhole construction:
construct new Manhole of reinforcement concrete M25 and mixing ratio (1:2:4) with dimensions (1.2x1.2) m of from inside and with Wall high 1.2 m, casting concrete base 30 cm thickness with two layer of reinforcement bars 12mm with 20cm spacing in two directions and using water stop, and for wall casting concrete 20 cm thickness with two layer of reinforcement bars 12mm@200mm in two directions, and  for roof  casting concrete 25 cm thickness with two layer of reinforcement bars 12mm@150mm in two directions, the price including install manhole covered and all works and materials needed to complete the job under instructions of engineer.(See Drawing No. 001)</t>
  </si>
  <si>
    <t xml:space="preserve">      اعمال بناء المنهول
  القيام باعمال بناء مانهول من الكونكريت المسلح بمقاومة انضغاط 25 نيوتن/ملم2 وبنسبة مزج1:2:4 وبابعاد (1.2*1.2) متر من الداخل وبارتفاع جدار مقداره 1,2 متر يتم صب القاعده بسمك 30 سم ومسلح بشبكتين من حديد التسليح قطر 12 ملم المسافة بينهما 20سم وفي كلا الاتجاهين وتثبيت مانع تسرب الماء اثناء الصب للارضية. مع القيام بصب الجدران بسمك 20 سم ومسلح بشبكتين من حديد التسليح قطر 12 ملم وفي كلا الاتجاهين ومن ثم القيام بصب السقف وبسمك 25 سم ومسلح بشبكتين من حديد التسليح قطر 12 ملم وفي كلا الاتجاهين ويشمل السعر تثبيت غطاء المنهول وجميع الاعمال والمواد اللازمة لاكمال العمل حسب توجيهات المهندس المشرف (انظر المخطط 001</t>
  </si>
  <si>
    <t xml:space="preserve"> Gate valve
Supply and install flanged polyethylene valve 110 mm diameter,  16bar ,steel and according to Iraqi standard specifications price including supply and fix all necessary accessories to connect the valve to the water pipe from two sides under instructions of Save the Children and DoW engineers 
</t>
  </si>
  <si>
    <t>No</t>
  </si>
  <si>
    <t xml:space="preserve">تجهيز و نصب قفل فلنجة بولي اثيلين بقطر 110 ملم و قابلية انضغاط 16 بار ,حديد و حسب المواصفات القياسية العراقية و السعر يتضمن جميع الاحتياجات و القطوعات اللازمة للربط من الطريف لأنبوب الماء حسب توجيهات مهندس منظمة إنقاذ الطفل و مهندس دائرة الماء .
</t>
  </si>
  <si>
    <t>Total (IQD)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</si>
</sst>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14809]dd/mm/yyyy;@"/>
    <numFmt numFmtId="165" formatCode="_-&quot;£&quot;* #,##0.00_-;\-&quot;£&quot;* #,##0.00_-;_-&quot;£&quot;* &quot;-&quot;??_-;_-@_-"/>
    <numFmt numFmtId="166" formatCode="_(* #,##0_);_(* \(#,##0\);_(* &quot;-&quot;??_);_(@_)"/>
    <numFmt numFmtId="167" formatCode="_([$IQD]\ * #,##0_);_([$IQD]\ * \(#,##0\);_([$IQD]\ * &quot;-&quot;??_);_(@_)"/>
    <numFmt numFmtId="168" formatCode="[$IQD]\ #,##0.00"/>
  </numFmts>
  <fonts count="40">
    <font>
      <sz val="11"/>
      <color theme="1"/>
      <name val="Calibri"/>
      <family val="2"/>
      <scheme val="minor"/>
    </font>
    <font>
      <sz val="11"/>
      <color theme="1"/>
      <name val="Calibri"/>
      <family val="2"/>
      <scheme val="minor"/>
    </font>
    <font>
      <sz val="10"/>
      <name val="Arial"/>
    </font>
    <font>
      <b/>
      <sz val="18"/>
      <color indexed="9"/>
      <name val="Arial"/>
      <family val="2"/>
    </font>
    <font>
      <sz val="18"/>
      <name val="Arial"/>
      <family val="2"/>
    </font>
    <font>
      <sz val="8"/>
      <name val="Arial"/>
      <family val="2"/>
    </font>
    <font>
      <b/>
      <sz val="11"/>
      <name val="Arial"/>
      <family val="2"/>
    </font>
    <font>
      <sz val="10"/>
      <name val="Arial"/>
      <family val="2"/>
    </font>
    <font>
      <b/>
      <sz val="18"/>
      <color theme="1"/>
      <name val="Arial"/>
      <family val="2"/>
    </font>
    <font>
      <b/>
      <sz val="12"/>
      <name val="Arial"/>
      <family val="2"/>
    </font>
    <font>
      <b/>
      <i/>
      <sz val="12"/>
      <name val="Arial"/>
      <family val="2"/>
    </font>
    <font>
      <b/>
      <sz val="11"/>
      <color theme="1"/>
      <name val="Arial"/>
      <family val="2"/>
    </font>
    <font>
      <b/>
      <sz val="10"/>
      <name val="Arial"/>
      <family val="2"/>
    </font>
    <font>
      <b/>
      <sz val="10"/>
      <color theme="0"/>
      <name val="Arial"/>
      <family val="2"/>
    </font>
    <font>
      <b/>
      <sz val="10"/>
      <color theme="1"/>
      <name val="Arial"/>
      <family val="2"/>
    </font>
    <font>
      <u/>
      <sz val="10"/>
      <color theme="10"/>
      <name val="Arial"/>
      <family val="2"/>
    </font>
    <font>
      <b/>
      <sz val="8"/>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b/>
      <sz val="10"/>
      <color indexed="10"/>
      <name val="Arial"/>
      <family val="2"/>
    </font>
    <font>
      <sz val="10"/>
      <color rgb="FFFF0000"/>
      <name val="Arial"/>
      <family val="2"/>
    </font>
    <font>
      <i/>
      <sz val="8"/>
      <name val="Arial"/>
      <family val="2"/>
    </font>
    <font>
      <i/>
      <sz val="10"/>
      <color theme="0"/>
      <name val="Arial"/>
      <family val="2"/>
    </font>
    <font>
      <b/>
      <sz val="9"/>
      <name val="Arial"/>
      <family val="2"/>
    </font>
    <font>
      <b/>
      <sz val="16"/>
      <color theme="1"/>
      <name val="Gill Sans Infant Std"/>
      <family val="2"/>
    </font>
    <font>
      <b/>
      <sz val="14"/>
      <name val="Calibri"/>
      <family val="2"/>
      <scheme val="minor"/>
    </font>
    <font>
      <sz val="14"/>
      <color theme="1"/>
      <name val="Calibri"/>
      <family val="2"/>
      <scheme val="minor"/>
    </font>
    <font>
      <b/>
      <sz val="20"/>
      <color theme="0"/>
      <name val="Trade Gothic LT Com Cn"/>
      <family val="2"/>
    </font>
    <font>
      <sz val="16"/>
      <color theme="1"/>
      <name val="Arial"/>
      <family val="2"/>
    </font>
    <font>
      <sz val="14"/>
      <color theme="1"/>
      <name val="Arial"/>
      <family val="2"/>
    </font>
    <font>
      <b/>
      <sz val="20"/>
      <color theme="1"/>
      <name val="Trade Gothic LT Com Cn"/>
      <family val="2"/>
    </font>
    <font>
      <b/>
      <sz val="20"/>
      <color theme="1"/>
      <name val="Arial"/>
      <family val="2"/>
    </font>
    <font>
      <b/>
      <sz val="18"/>
      <name val="Arial"/>
      <family val="2"/>
    </font>
    <font>
      <sz val="18"/>
      <color theme="1"/>
      <name val="Arial"/>
      <family val="2"/>
    </font>
    <font>
      <b/>
      <sz val="16"/>
      <name val="Arial"/>
      <family val="2"/>
    </font>
    <font>
      <b/>
      <sz val="20"/>
      <name val="Arial"/>
      <family val="2"/>
    </font>
    <font>
      <sz val="14"/>
      <color rgb="FFFF0000"/>
      <name val="Calibri"/>
      <family val="2"/>
      <scheme val="minor"/>
    </font>
  </fonts>
  <fills count="11">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A291C"/>
        <bgColor indexed="64"/>
      </patternFill>
    </fill>
    <fill>
      <patternFill patternType="solid">
        <fgColor rgb="FFF2A9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9">
    <xf numFmtId="0" fontId="0" fillId="0" borderId="0"/>
    <xf numFmtId="0" fontId="2" fillId="0" borderId="0"/>
    <xf numFmtId="0" fontId="15" fillId="0" borderId="0" applyNumberFormat="0" applyFill="0" applyBorder="0" applyAlignment="0" applyProtection="0"/>
    <xf numFmtId="0" fontId="7" fillId="0" borderId="0"/>
    <xf numFmtId="165" fontId="7" fillId="0" borderId="0" applyFont="0" applyFill="0" applyBorder="0" applyAlignment="0" applyProtection="0"/>
    <xf numFmtId="0" fontId="7" fillId="0" borderId="0"/>
    <xf numFmtId="0" fontId="1" fillId="0" borderId="0"/>
    <xf numFmtId="43" fontId="7" fillId="0" borderId="0" applyFont="0" applyFill="0" applyBorder="0" applyAlignment="0" applyProtection="0"/>
    <xf numFmtId="44" fontId="1" fillId="0" borderId="0" applyFont="0" applyFill="0" applyBorder="0" applyAlignment="0" applyProtection="0"/>
  </cellStyleXfs>
  <cellXfs count="222">
    <xf numFmtId="0" fontId="0" fillId="0" borderId="0" xfId="0"/>
    <xf numFmtId="0" fontId="7" fillId="0" borderId="1" xfId="1" applyFont="1" applyBorder="1" applyAlignment="1" applyProtection="1">
      <alignment horizontal="center" vertical="center"/>
      <protection locked="0"/>
    </xf>
    <xf numFmtId="0" fontId="7" fillId="0" borderId="18" xfId="1" applyFont="1" applyBorder="1" applyAlignment="1" applyProtection="1">
      <alignment horizontal="center" vertical="center"/>
      <protection locked="0"/>
    </xf>
    <xf numFmtId="0" fontId="2" fillId="0" borderId="1" xfId="1" applyBorder="1" applyAlignment="1" applyProtection="1">
      <alignment horizontal="center" vertical="center"/>
      <protection locked="0"/>
    </xf>
    <xf numFmtId="164" fontId="23" fillId="4" borderId="1" xfId="1" applyNumberFormat="1" applyFont="1" applyFill="1" applyBorder="1" applyAlignment="1" applyProtection="1">
      <alignment horizontal="center" vertical="center"/>
      <protection locked="0"/>
    </xf>
    <xf numFmtId="0" fontId="29" fillId="0" borderId="0" xfId="5" applyFont="1"/>
    <xf numFmtId="0" fontId="34" fillId="0" borderId="1" xfId="6" applyFont="1" applyFill="1" applyBorder="1" applyAlignment="1">
      <alignment horizontal="center" vertical="center" wrapText="1"/>
    </xf>
    <xf numFmtId="0" fontId="34" fillId="0" borderId="1" xfId="6" applyFont="1" applyFill="1" applyBorder="1" applyAlignment="1">
      <alignment vertical="center" wrapText="1"/>
    </xf>
    <xf numFmtId="0" fontId="29" fillId="0" borderId="0" xfId="6" applyFont="1" applyFill="1" applyBorder="1" applyAlignment="1">
      <alignment horizontal="center" vertical="center"/>
    </xf>
    <xf numFmtId="0" fontId="29" fillId="0" borderId="0" xfId="6" applyFont="1"/>
    <xf numFmtId="0" fontId="4" fillId="0" borderId="46" xfId="5" applyFont="1" applyBorder="1" applyAlignment="1">
      <alignment horizontal="left" vertical="top" wrapText="1" readingOrder="1"/>
    </xf>
    <xf numFmtId="0" fontId="4" fillId="0" borderId="46" xfId="5" applyFont="1" applyBorder="1" applyAlignment="1">
      <alignment horizontal="right" vertical="top" wrapText="1" readingOrder="1"/>
    </xf>
    <xf numFmtId="0" fontId="4" fillId="0" borderId="23" xfId="5" applyFont="1" applyBorder="1" applyAlignment="1">
      <alignment horizontal="right" vertical="top" wrapText="1" readingOrder="1"/>
    </xf>
    <xf numFmtId="0" fontId="4" fillId="0" borderId="50" xfId="5" applyFont="1" applyBorder="1" applyAlignment="1">
      <alignment horizontal="left" vertical="top" wrapText="1"/>
    </xf>
    <xf numFmtId="0" fontId="4" fillId="7" borderId="48" xfId="5" applyFont="1" applyFill="1" applyBorder="1" applyAlignment="1">
      <alignment horizontal="right" vertical="top" wrapText="1" readingOrder="1"/>
    </xf>
    <xf numFmtId="0" fontId="37" fillId="10" borderId="52" xfId="6" applyFont="1" applyFill="1" applyBorder="1" applyAlignment="1">
      <alignment horizontal="center" vertical="center" wrapText="1"/>
    </xf>
    <xf numFmtId="167" fontId="38" fillId="10" borderId="1" xfId="6" applyNumberFormat="1" applyFont="1" applyFill="1" applyBorder="1" applyAlignment="1">
      <alignment horizontal="center" vertical="center" wrapText="1"/>
    </xf>
    <xf numFmtId="0" fontId="29" fillId="0" borderId="0" xfId="6" applyFont="1" applyFill="1" applyAlignment="1">
      <alignment vertical="center"/>
    </xf>
    <xf numFmtId="0" fontId="7" fillId="0" borderId="0" xfId="5"/>
    <xf numFmtId="0" fontId="3" fillId="2" borderId="0" xfId="1" applyFont="1" applyFill="1" applyAlignment="1" applyProtection="1">
      <alignment horizontal="left" vertical="center"/>
    </xf>
    <xf numFmtId="0" fontId="3" fillId="3" borderId="0" xfId="1" applyFont="1" applyFill="1" applyBorder="1" applyAlignment="1" applyProtection="1">
      <alignment horizontal="left" vertical="center"/>
    </xf>
    <xf numFmtId="0" fontId="4" fillId="3" borderId="0" xfId="1" applyFont="1" applyFill="1" applyBorder="1" applyAlignment="1" applyProtection="1">
      <alignment horizontal="center" vertical="center"/>
    </xf>
    <xf numFmtId="0" fontId="3" fillId="3" borderId="0" xfId="1" applyFont="1" applyFill="1" applyBorder="1" applyAlignment="1" applyProtection="1">
      <alignment vertical="center"/>
    </xf>
    <xf numFmtId="0" fontId="3" fillId="3" borderId="0" xfId="1" applyFont="1" applyFill="1" applyBorder="1" applyAlignment="1" applyProtection="1">
      <alignment horizontal="right" vertical="center"/>
    </xf>
    <xf numFmtId="0" fontId="3" fillId="4" borderId="0" xfId="1" applyFont="1" applyFill="1" applyBorder="1" applyAlignment="1" applyProtection="1">
      <alignment horizontal="left" vertical="center"/>
    </xf>
    <xf numFmtId="0" fontId="2" fillId="4" borderId="0" xfId="1" applyFill="1" applyBorder="1" applyAlignment="1" applyProtection="1">
      <alignment horizontal="center" vertical="center"/>
    </xf>
    <xf numFmtId="0" fontId="3" fillId="4" borderId="0" xfId="1" applyFont="1" applyFill="1" applyBorder="1" applyAlignment="1" applyProtection="1">
      <alignment horizontal="right" vertical="center"/>
    </xf>
    <xf numFmtId="0" fontId="2" fillId="0" borderId="0" xfId="1" applyBorder="1" applyAlignment="1" applyProtection="1">
      <alignment horizontal="center" vertical="center"/>
    </xf>
    <xf numFmtId="0" fontId="5" fillId="4" borderId="0" xfId="1" applyFont="1" applyFill="1" applyBorder="1" applyAlignment="1" applyProtection="1">
      <alignment horizontal="right" vertical="top"/>
    </xf>
    <xf numFmtId="14" fontId="8" fillId="4" borderId="1" xfId="1" applyNumberFormat="1" applyFont="1" applyFill="1" applyBorder="1" applyAlignment="1" applyProtection="1">
      <alignment horizontal="right" vertical="center"/>
    </xf>
    <xf numFmtId="0" fontId="2" fillId="4" borderId="0" xfId="1" applyFill="1" applyAlignment="1" applyProtection="1">
      <alignment horizontal="center" vertical="center"/>
    </xf>
    <xf numFmtId="0" fontId="2" fillId="0" borderId="0" xfId="1" applyAlignment="1" applyProtection="1">
      <alignment horizontal="center" vertical="center"/>
    </xf>
    <xf numFmtId="0" fontId="6" fillId="0" borderId="0" xfId="1" applyFont="1" applyFill="1" applyBorder="1" applyAlignment="1" applyProtection="1">
      <alignment vertical="center"/>
    </xf>
    <xf numFmtId="0" fontId="6" fillId="0" borderId="0" xfId="1" applyFont="1" applyFill="1" applyBorder="1" applyAlignment="1" applyProtection="1">
      <alignment vertical="center" wrapText="1"/>
    </xf>
    <xf numFmtId="0" fontId="7" fillId="0" borderId="0" xfId="1" applyFont="1" applyFill="1" applyBorder="1" applyAlignment="1" applyProtection="1">
      <alignment horizontal="center" vertical="center"/>
    </xf>
    <xf numFmtId="0" fontId="7" fillId="4" borderId="0" xfId="1" applyFont="1" applyFill="1" applyAlignment="1" applyProtection="1">
      <alignment horizontal="center" vertical="center"/>
    </xf>
    <xf numFmtId="0" fontId="12" fillId="4" borderId="0" xfId="1" applyFont="1" applyFill="1" applyBorder="1" applyAlignment="1" applyProtection="1">
      <alignment vertical="center"/>
    </xf>
    <xf numFmtId="0" fontId="7" fillId="0" borderId="0" xfId="1" applyFont="1" applyAlignment="1" applyProtection="1">
      <alignment horizontal="center" vertical="center"/>
    </xf>
    <xf numFmtId="0" fontId="12" fillId="0" borderId="0" xfId="1" applyFont="1" applyBorder="1" applyAlignment="1" applyProtection="1">
      <alignment horizontal="center" vertical="center"/>
    </xf>
    <xf numFmtId="0" fontId="12" fillId="0" borderId="1" xfId="1" applyFont="1" applyBorder="1" applyAlignment="1" applyProtection="1">
      <alignment horizontal="center" vertical="center" wrapText="1"/>
    </xf>
    <xf numFmtId="0" fontId="7" fillId="0" borderId="0" xfId="1" applyFont="1" applyBorder="1" applyAlignment="1" applyProtection="1">
      <alignment horizontal="center" vertical="center"/>
    </xf>
    <xf numFmtId="0" fontId="16" fillId="4" borderId="0" xfId="1" applyFont="1" applyFill="1" applyBorder="1" applyAlignment="1" applyProtection="1">
      <alignment vertical="center"/>
    </xf>
    <xf numFmtId="0" fontId="2" fillId="4" borderId="0" xfId="1" applyFill="1" applyBorder="1" applyAlignment="1" applyProtection="1">
      <alignment vertical="center"/>
    </xf>
    <xf numFmtId="0" fontId="12" fillId="4" borderId="0" xfId="1" applyFont="1" applyFill="1" applyBorder="1" applyAlignment="1" applyProtection="1">
      <alignment horizontal="center" vertical="center"/>
    </xf>
    <xf numFmtId="0" fontId="12" fillId="8" borderId="11" xfId="1" applyFont="1" applyFill="1" applyBorder="1" applyAlignment="1" applyProtection="1">
      <alignment horizontal="center" vertical="center" wrapText="1"/>
    </xf>
    <xf numFmtId="0" fontId="12" fillId="8" borderId="12"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wrapText="1"/>
    </xf>
    <xf numFmtId="0" fontId="13" fillId="3" borderId="13" xfId="1" applyFont="1" applyFill="1" applyBorder="1" applyAlignment="1" applyProtection="1">
      <alignment horizontal="center" vertical="center" wrapText="1"/>
    </xf>
    <xf numFmtId="1" fontId="2" fillId="4" borderId="16" xfId="1" applyNumberFormat="1" applyFill="1" applyBorder="1" applyAlignment="1" applyProtection="1">
      <alignment horizontal="center" vertical="center"/>
    </xf>
    <xf numFmtId="0" fontId="2" fillId="0" borderId="1" xfId="1" applyBorder="1" applyAlignment="1" applyProtection="1">
      <alignment horizontal="center" vertical="center"/>
    </xf>
    <xf numFmtId="3" fontId="2" fillId="4" borderId="1" xfId="1" applyNumberFormat="1" applyFill="1" applyBorder="1" applyAlignment="1" applyProtection="1">
      <alignment horizontal="center" vertical="center"/>
    </xf>
    <xf numFmtId="0" fontId="2" fillId="4" borderId="1" xfId="1" applyFill="1" applyBorder="1" applyAlignment="1" applyProtection="1">
      <alignment vertical="center"/>
    </xf>
    <xf numFmtId="168" fontId="39" fillId="4" borderId="1" xfId="8" applyNumberFormat="1" applyFont="1" applyFill="1" applyBorder="1" applyAlignment="1" applyProtection="1">
      <alignment horizontal="center" vertical="center" wrapText="1"/>
    </xf>
    <xf numFmtId="0" fontId="24" fillId="4" borderId="0" xfId="1" applyFont="1" applyFill="1" applyAlignment="1" applyProtection="1">
      <alignment horizontal="left" vertical="center"/>
    </xf>
    <xf numFmtId="168" fontId="29" fillId="4" borderId="1" xfId="8" applyNumberFormat="1" applyFont="1" applyFill="1" applyBorder="1" applyAlignment="1" applyProtection="1">
      <alignment horizontal="center" vertical="center" wrapText="1"/>
    </xf>
    <xf numFmtId="0" fontId="12" fillId="8" borderId="23" xfId="3" applyFont="1" applyFill="1" applyBorder="1" applyAlignment="1" applyProtection="1">
      <alignment horizontal="left" vertical="center"/>
    </xf>
    <xf numFmtId="0" fontId="12" fillId="8" borderId="24" xfId="3" applyFont="1" applyFill="1" applyBorder="1" applyAlignment="1" applyProtection="1">
      <alignment horizontal="left" vertical="center"/>
    </xf>
    <xf numFmtId="0" fontId="7" fillId="4" borderId="0" xfId="3" applyFill="1" applyAlignment="1" applyProtection="1">
      <alignment horizontal="center" vertical="center"/>
    </xf>
    <xf numFmtId="0" fontId="7" fillId="4" borderId="0" xfId="5" applyFill="1" applyAlignment="1" applyProtection="1">
      <alignment horizontal="center" vertical="center"/>
    </xf>
    <xf numFmtId="0" fontId="7" fillId="4" borderId="0" xfId="3" applyFill="1" applyBorder="1" applyAlignment="1" applyProtection="1">
      <alignment vertical="center"/>
    </xf>
    <xf numFmtId="0" fontId="7" fillId="0" borderId="0" xfId="3" applyAlignment="1" applyProtection="1">
      <alignment horizontal="center" vertical="center"/>
    </xf>
    <xf numFmtId="0" fontId="13" fillId="3" borderId="14" xfId="3" applyFont="1" applyFill="1" applyBorder="1" applyAlignment="1" applyProtection="1">
      <alignment vertical="center"/>
    </xf>
    <xf numFmtId="0" fontId="13" fillId="3" borderId="3" xfId="3" applyFont="1" applyFill="1" applyBorder="1" applyAlignment="1" applyProtection="1">
      <alignment vertical="center"/>
    </xf>
    <xf numFmtId="0" fontId="13" fillId="3" borderId="4" xfId="3" applyFont="1" applyFill="1" applyBorder="1" applyAlignment="1" applyProtection="1">
      <alignment vertical="center"/>
    </xf>
    <xf numFmtId="0" fontId="7" fillId="4" borderId="0" xfId="3" applyFill="1" applyBorder="1" applyAlignment="1" applyProtection="1">
      <alignment horizontal="center" vertical="center"/>
    </xf>
    <xf numFmtId="0" fontId="13" fillId="3" borderId="20" xfId="3" applyFont="1" applyFill="1" applyBorder="1" applyAlignment="1" applyProtection="1">
      <alignment vertical="center"/>
    </xf>
    <xf numFmtId="0" fontId="13" fillId="3" borderId="21" xfId="3" applyFont="1" applyFill="1" applyBorder="1" applyAlignment="1" applyProtection="1">
      <alignment vertical="center"/>
    </xf>
    <xf numFmtId="0" fontId="13" fillId="3" borderId="22" xfId="3" applyFont="1" applyFill="1" applyBorder="1" applyAlignment="1" applyProtection="1">
      <alignment vertical="center"/>
    </xf>
    <xf numFmtId="0" fontId="7" fillId="4" borderId="24" xfId="3" applyFill="1" applyBorder="1" applyAlignment="1" applyProtection="1">
      <alignment horizontal="center" vertical="center"/>
    </xf>
    <xf numFmtId="0" fontId="12" fillId="4" borderId="16" xfId="3" applyFont="1" applyFill="1" applyBorder="1" applyAlignment="1" applyProtection="1">
      <alignment horizontal="left" vertical="center"/>
    </xf>
    <xf numFmtId="0" fontId="12" fillId="4" borderId="17" xfId="3" applyFont="1" applyFill="1" applyBorder="1" applyAlignment="1" applyProtection="1">
      <alignment horizontal="left" vertical="center"/>
    </xf>
    <xf numFmtId="168" fontId="39" fillId="4" borderId="1" xfId="8" applyNumberFormat="1" applyFont="1" applyFill="1" applyBorder="1" applyAlignment="1" applyProtection="1">
      <alignment horizontal="center" vertical="center" wrapText="1"/>
      <protection locked="0"/>
    </xf>
    <xf numFmtId="168" fontId="29" fillId="4" borderId="1" xfId="8" applyNumberFormat="1" applyFont="1" applyFill="1" applyBorder="1" applyAlignment="1" applyProtection="1">
      <alignment horizontal="center" vertical="center" wrapText="1"/>
      <protection locked="0"/>
    </xf>
    <xf numFmtId="0" fontId="6" fillId="5" borderId="1" xfId="1" applyFont="1" applyFill="1" applyBorder="1" applyAlignment="1" applyProtection="1">
      <alignment horizontal="center" vertical="center"/>
    </xf>
    <xf numFmtId="0" fontId="7" fillId="4" borderId="1" xfId="1" applyFont="1" applyFill="1" applyBorder="1" applyAlignment="1" applyProtection="1">
      <alignment horizontal="center" vertical="center"/>
    </xf>
    <xf numFmtId="0" fontId="9" fillId="0" borderId="0" xfId="1" applyFont="1" applyFill="1" applyBorder="1" applyAlignment="1" applyProtection="1">
      <alignment horizontal="left" vertical="center" wrapText="1"/>
    </xf>
    <xf numFmtId="0" fontId="9" fillId="0" borderId="0" xfId="1" applyFont="1" applyFill="1" applyBorder="1" applyAlignment="1" applyProtection="1">
      <alignment horizontal="left" vertical="center"/>
    </xf>
    <xf numFmtId="0" fontId="11" fillId="6" borderId="2" xfId="1" applyFont="1" applyFill="1" applyBorder="1" applyAlignment="1" applyProtection="1">
      <alignment horizontal="center" vertical="center" wrapText="1"/>
    </xf>
    <xf numFmtId="0" fontId="11" fillId="6" borderId="3" xfId="1" applyFont="1" applyFill="1" applyBorder="1" applyAlignment="1" applyProtection="1">
      <alignment horizontal="center" vertical="center" wrapText="1"/>
    </xf>
    <xf numFmtId="0" fontId="11" fillId="6" borderId="4" xfId="1" applyFont="1" applyFill="1" applyBorder="1" applyAlignment="1" applyProtection="1">
      <alignment horizontal="center" vertical="center" wrapText="1"/>
    </xf>
    <xf numFmtId="0" fontId="12" fillId="6" borderId="6" xfId="1" applyFont="1" applyFill="1" applyBorder="1" applyAlignment="1" applyProtection="1">
      <alignment horizontal="center" vertical="center" wrapText="1"/>
    </xf>
    <xf numFmtId="0" fontId="12" fillId="6" borderId="7" xfId="1" applyFont="1" applyFill="1" applyBorder="1" applyAlignment="1" applyProtection="1">
      <alignment horizontal="center" vertical="center" wrapText="1"/>
    </xf>
    <xf numFmtId="0" fontId="12" fillId="6" borderId="9" xfId="1" applyFont="1" applyFill="1" applyBorder="1" applyAlignment="1" applyProtection="1">
      <alignment horizontal="center" vertical="center" wrapText="1"/>
    </xf>
    <xf numFmtId="0" fontId="12" fillId="6" borderId="10" xfId="1" applyFont="1" applyFill="1" applyBorder="1" applyAlignment="1" applyProtection="1">
      <alignment horizontal="center" vertical="center" wrapText="1"/>
    </xf>
    <xf numFmtId="0" fontId="7" fillId="0" borderId="6" xfId="1" applyFont="1" applyFill="1" applyBorder="1" applyAlignment="1" applyProtection="1">
      <alignment horizontal="center" vertical="center"/>
    </xf>
    <xf numFmtId="0" fontId="7" fillId="0" borderId="7" xfId="1" applyFont="1" applyFill="1" applyBorder="1" applyAlignment="1" applyProtection="1">
      <alignment horizontal="center" vertical="center"/>
    </xf>
    <xf numFmtId="0" fontId="7" fillId="0" borderId="9" xfId="1" applyFont="1" applyFill="1" applyBorder="1" applyAlignment="1" applyProtection="1">
      <alignment horizontal="center" vertical="center"/>
    </xf>
    <xf numFmtId="0" fontId="7" fillId="0" borderId="10"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4" xfId="1" applyFont="1" applyFill="1" applyBorder="1" applyAlignment="1" applyProtection="1">
      <alignment horizontal="center" vertical="center"/>
    </xf>
    <xf numFmtId="0" fontId="12" fillId="6" borderId="1" xfId="1" applyFont="1" applyFill="1" applyBorder="1" applyAlignment="1" applyProtection="1">
      <alignment horizontal="center" vertical="center" wrapText="1"/>
    </xf>
    <xf numFmtId="0" fontId="12" fillId="6" borderId="1" xfId="1" applyFont="1" applyFill="1" applyBorder="1" applyAlignment="1" applyProtection="1">
      <alignment horizontal="center" vertical="center"/>
    </xf>
    <xf numFmtId="0" fontId="7" fillId="0" borderId="1" xfId="1" applyFont="1" applyFill="1" applyBorder="1" applyAlignment="1" applyProtection="1">
      <alignment horizontal="center" vertical="center"/>
    </xf>
    <xf numFmtId="0" fontId="7" fillId="0" borderId="1" xfId="1" applyFont="1" applyFill="1" applyBorder="1" applyAlignment="1" applyProtection="1">
      <alignment horizontal="center" vertical="center" wrapText="1"/>
    </xf>
    <xf numFmtId="0" fontId="7" fillId="0" borderId="2"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0" fontId="16" fillId="6" borderId="5" xfId="1" applyFont="1" applyFill="1" applyBorder="1" applyAlignment="1" applyProtection="1">
      <alignment horizontal="center" vertical="center" wrapText="1"/>
    </xf>
    <xf numFmtId="0" fontId="16" fillId="6" borderId="8" xfId="1" applyFont="1" applyFill="1" applyBorder="1" applyAlignment="1" applyProtection="1">
      <alignment horizontal="center" vertical="center" wrapText="1"/>
    </xf>
    <xf numFmtId="0" fontId="26" fillId="6" borderId="1" xfId="1" applyFont="1" applyFill="1" applyBorder="1" applyAlignment="1" applyProtection="1">
      <alignment horizontal="center" vertical="center" wrapText="1"/>
      <protection locked="0"/>
    </xf>
    <xf numFmtId="0" fontId="13" fillId="3" borderId="11"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xf>
    <xf numFmtId="0" fontId="13" fillId="3" borderId="13" xfId="1" applyFont="1" applyFill="1" applyBorder="1" applyAlignment="1" applyProtection="1">
      <alignment horizontal="center" vertical="center"/>
    </xf>
    <xf numFmtId="0" fontId="6" fillId="6" borderId="1" xfId="1" applyFont="1" applyFill="1" applyBorder="1" applyAlignment="1" applyProtection="1">
      <alignment horizontal="center" vertical="center" wrapText="1"/>
    </xf>
    <xf numFmtId="14" fontId="6" fillId="0" borderId="1" xfId="1" applyNumberFormat="1" applyFont="1" applyFill="1" applyBorder="1" applyAlignment="1" applyProtection="1">
      <alignment horizontal="center" vertical="center"/>
    </xf>
    <xf numFmtId="0" fontId="6" fillId="0" borderId="1" xfId="1" applyFont="1" applyFill="1" applyBorder="1" applyAlignment="1" applyProtection="1">
      <alignment horizontal="center" vertical="center"/>
    </xf>
    <xf numFmtId="0" fontId="14" fillId="0" borderId="14" xfId="1" applyFont="1" applyFill="1" applyBorder="1" applyAlignment="1" applyProtection="1">
      <alignment horizontal="center" vertical="center"/>
    </xf>
    <xf numFmtId="0" fontId="14" fillId="0" borderId="4" xfId="1" applyFont="1" applyFill="1" applyBorder="1" applyAlignment="1" applyProtection="1">
      <alignment horizontal="center" vertical="center"/>
    </xf>
    <xf numFmtId="0" fontId="12" fillId="0" borderId="1" xfId="1" applyFont="1" applyFill="1" applyBorder="1" applyAlignment="1" applyProtection="1">
      <alignment horizontal="center" vertical="center" wrapText="1"/>
      <protection locked="0"/>
    </xf>
    <xf numFmtId="0" fontId="12" fillId="0" borderId="15" xfId="1" applyFont="1" applyFill="1" applyBorder="1" applyAlignment="1" applyProtection="1">
      <alignment horizontal="center" vertical="center" wrapText="1"/>
      <protection locked="0"/>
    </xf>
    <xf numFmtId="0" fontId="12" fillId="0" borderId="14" xfId="1" applyFont="1" applyBorder="1" applyAlignment="1" applyProtection="1">
      <alignment horizontal="left" vertical="center"/>
    </xf>
    <xf numFmtId="0" fontId="12" fillId="0" borderId="3" xfId="1" applyFont="1" applyBorder="1" applyAlignment="1" applyProtection="1">
      <alignment horizontal="left" vertical="center"/>
    </xf>
    <xf numFmtId="0" fontId="12" fillId="0" borderId="4" xfId="1" applyFont="1" applyBorder="1" applyAlignment="1" applyProtection="1">
      <alignment horizontal="left" vertical="center"/>
    </xf>
    <xf numFmtId="0" fontId="12" fillId="0" borderId="1" xfId="1" applyFont="1" applyBorder="1" applyAlignment="1" applyProtection="1">
      <alignment horizontal="center" vertical="center"/>
    </xf>
    <xf numFmtId="0" fontId="12" fillId="0" borderId="15" xfId="1" applyFont="1" applyBorder="1" applyAlignment="1" applyProtection="1">
      <alignment horizontal="center" vertical="center"/>
    </xf>
    <xf numFmtId="0" fontId="14" fillId="0" borderId="16" xfId="1" applyFont="1" applyFill="1" applyBorder="1" applyAlignment="1" applyProtection="1">
      <alignment horizontal="center" vertical="center"/>
    </xf>
    <xf numFmtId="0" fontId="14" fillId="0" borderId="1" xfId="1" applyFont="1" applyFill="1" applyBorder="1" applyAlignment="1" applyProtection="1">
      <alignment horizontal="center" vertical="center"/>
    </xf>
    <xf numFmtId="0" fontId="7" fillId="0" borderId="14"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7" fillId="0" borderId="4" xfId="1" applyFont="1" applyBorder="1" applyAlignment="1" applyProtection="1">
      <alignment horizontal="left" vertical="center" wrapText="1"/>
    </xf>
    <xf numFmtId="0" fontId="7" fillId="0" borderId="1" xfId="1" applyFont="1" applyBorder="1" applyAlignment="1" applyProtection="1">
      <alignment horizontal="center" vertical="center"/>
      <protection locked="0"/>
    </xf>
    <xf numFmtId="0" fontId="7" fillId="0" borderId="15" xfId="1" applyFont="1" applyBorder="1" applyAlignment="1" applyProtection="1">
      <alignment horizontal="center" vertical="center"/>
      <protection locked="0"/>
    </xf>
    <xf numFmtId="0" fontId="12" fillId="7" borderId="26" xfId="3" applyFont="1" applyFill="1" applyBorder="1" applyAlignment="1" applyProtection="1">
      <alignment horizontal="center" vertical="center"/>
    </xf>
    <xf numFmtId="0" fontId="12" fillId="7" borderId="0" xfId="3" applyFont="1" applyFill="1" applyBorder="1" applyAlignment="1" applyProtection="1">
      <alignment horizontal="center" vertical="center"/>
    </xf>
    <xf numFmtId="0" fontId="12" fillId="7" borderId="27" xfId="3" applyFont="1" applyFill="1" applyBorder="1" applyAlignment="1" applyProtection="1">
      <alignment horizontal="center" vertical="center"/>
    </xf>
    <xf numFmtId="0" fontId="15" fillId="0" borderId="14" xfId="2" applyBorder="1" applyAlignment="1" applyProtection="1">
      <alignment horizontal="left" vertical="center" wrapText="1"/>
    </xf>
    <xf numFmtId="0" fontId="15" fillId="0" borderId="3" xfId="2" applyBorder="1" applyAlignment="1" applyProtection="1">
      <alignment horizontal="left" vertical="center"/>
    </xf>
    <xf numFmtId="0" fontId="15" fillId="0" borderId="4" xfId="2" applyBorder="1" applyAlignment="1" applyProtection="1">
      <alignment horizontal="left" vertical="center"/>
    </xf>
    <xf numFmtId="0" fontId="7" fillId="0" borderId="14" xfId="1" applyFont="1" applyBorder="1" applyAlignment="1" applyProtection="1">
      <alignment horizontal="left" vertical="center"/>
    </xf>
    <xf numFmtId="0" fontId="7" fillId="0" borderId="3" xfId="1" applyFont="1" applyBorder="1" applyAlignment="1" applyProtection="1">
      <alignment horizontal="left" vertical="center"/>
    </xf>
    <xf numFmtId="0" fontId="7" fillId="0" borderId="4" xfId="1" applyFont="1" applyBorder="1" applyAlignment="1" applyProtection="1">
      <alignment horizontal="left" vertical="center"/>
    </xf>
    <xf numFmtId="0" fontId="14" fillId="0" borderId="17" xfId="1" applyFont="1" applyFill="1" applyBorder="1" applyAlignment="1" applyProtection="1">
      <alignment horizontal="center" vertical="center"/>
    </xf>
    <xf numFmtId="0" fontId="14" fillId="0" borderId="18" xfId="1" applyFont="1" applyFill="1" applyBorder="1" applyAlignment="1" applyProtection="1">
      <alignment horizontal="center" vertical="center"/>
    </xf>
    <xf numFmtId="0" fontId="12" fillId="0" borderId="18" xfId="1" applyFont="1" applyFill="1" applyBorder="1" applyAlignment="1" applyProtection="1">
      <alignment horizontal="center" vertical="center" wrapText="1"/>
      <protection locked="0"/>
    </xf>
    <xf numFmtId="0" fontId="12" fillId="0" borderId="19" xfId="1" applyFont="1" applyFill="1" applyBorder="1" applyAlignment="1" applyProtection="1">
      <alignment horizontal="center" vertical="center" wrapText="1"/>
      <protection locked="0"/>
    </xf>
    <xf numFmtId="0" fontId="7" fillId="0" borderId="20" xfId="1" applyFont="1" applyBorder="1" applyAlignment="1" applyProtection="1">
      <alignment horizontal="left" vertical="center"/>
    </xf>
    <xf numFmtId="0" fontId="7" fillId="0" borderId="21" xfId="1" applyFont="1" applyBorder="1" applyAlignment="1" applyProtection="1">
      <alignment horizontal="left" vertical="center"/>
    </xf>
    <xf numFmtId="0" fontId="7" fillId="0" borderId="22" xfId="1" applyFont="1" applyBorder="1" applyAlignment="1" applyProtection="1">
      <alignment horizontal="left" vertical="center"/>
    </xf>
    <xf numFmtId="0" fontId="7" fillId="0" borderId="18" xfId="1" applyFont="1" applyBorder="1" applyAlignment="1" applyProtection="1">
      <alignment horizontal="center" vertical="center"/>
      <protection locked="0"/>
    </xf>
    <xf numFmtId="0" fontId="7" fillId="0" borderId="19" xfId="1" applyFont="1" applyBorder="1" applyAlignment="1" applyProtection="1">
      <alignment horizontal="center" vertical="center"/>
      <protection locked="0"/>
    </xf>
    <xf numFmtId="0" fontId="6" fillId="7" borderId="23" xfId="3" applyFont="1" applyFill="1" applyBorder="1" applyAlignment="1" applyProtection="1">
      <alignment horizontal="center" vertical="center" wrapText="1"/>
    </xf>
    <xf numFmtId="0" fontId="6" fillId="7" borderId="24" xfId="3" applyFont="1" applyFill="1" applyBorder="1" applyAlignment="1" applyProtection="1">
      <alignment horizontal="center" vertical="center" wrapText="1"/>
    </xf>
    <xf numFmtId="0" fontId="6" fillId="7" borderId="25" xfId="3" applyFont="1" applyFill="1" applyBorder="1" applyAlignment="1" applyProtection="1">
      <alignment horizontal="center" vertical="center" wrapText="1"/>
    </xf>
    <xf numFmtId="0" fontId="7" fillId="4" borderId="2" xfId="3" applyFont="1" applyFill="1" applyBorder="1" applyAlignment="1" applyProtection="1">
      <alignment horizontal="left" vertical="center"/>
      <protection locked="0"/>
    </xf>
    <xf numFmtId="0" fontId="7" fillId="4" borderId="3" xfId="3" applyFont="1" applyFill="1" applyBorder="1" applyAlignment="1" applyProtection="1">
      <alignment horizontal="left" vertical="center"/>
      <protection locked="0"/>
    </xf>
    <xf numFmtId="0" fontId="7" fillId="4" borderId="34" xfId="3" applyFont="1" applyFill="1" applyBorder="1" applyAlignment="1" applyProtection="1">
      <alignment horizontal="left" vertical="center"/>
      <protection locked="0"/>
    </xf>
    <xf numFmtId="0" fontId="20" fillId="7" borderId="28" xfId="2" applyFont="1" applyFill="1" applyBorder="1" applyAlignment="1" applyProtection="1">
      <alignment horizontal="center" vertical="center"/>
    </xf>
    <xf numFmtId="0" fontId="20" fillId="7" borderId="29" xfId="2" applyFont="1" applyFill="1" applyBorder="1" applyAlignment="1" applyProtection="1">
      <alignment horizontal="center" vertical="center"/>
    </xf>
    <xf numFmtId="0" fontId="20" fillId="7" borderId="30" xfId="2" applyFont="1" applyFill="1" applyBorder="1" applyAlignment="1" applyProtection="1">
      <alignment horizontal="center" vertical="center"/>
    </xf>
    <xf numFmtId="0" fontId="9" fillId="4" borderId="0" xfId="1" applyFont="1" applyFill="1" applyBorder="1" applyAlignment="1" applyProtection="1">
      <alignment horizontal="left" vertical="center" wrapText="1"/>
    </xf>
    <xf numFmtId="0" fontId="16" fillId="4" borderId="0" xfId="1" applyFont="1" applyFill="1" applyBorder="1" applyAlignment="1" applyProtection="1">
      <alignment horizontal="center" vertical="center"/>
    </xf>
    <xf numFmtId="0" fontId="22" fillId="0" borderId="0" xfId="1" applyFont="1" applyFill="1" applyBorder="1" applyAlignment="1" applyProtection="1">
      <alignment horizontal="center" vertical="center"/>
    </xf>
    <xf numFmtId="0" fontId="12" fillId="8" borderId="12" xfId="1" applyFont="1" applyFill="1" applyBorder="1" applyAlignment="1" applyProtection="1">
      <alignment horizontal="center" vertical="center" wrapText="1"/>
    </xf>
    <xf numFmtId="0" fontId="2" fillId="4" borderId="1" xfId="1" applyFill="1" applyBorder="1" applyAlignment="1" applyProtection="1">
      <alignment horizontal="center" vertical="center" wrapText="1"/>
    </xf>
    <xf numFmtId="0" fontId="13" fillId="3" borderId="14" xfId="1" applyFont="1" applyFill="1" applyBorder="1" applyAlignment="1" applyProtection="1">
      <alignment horizontal="center" vertical="center"/>
    </xf>
    <xf numFmtId="0" fontId="13" fillId="3" borderId="4" xfId="1" applyFont="1" applyFill="1" applyBorder="1" applyAlignment="1" applyProtection="1">
      <alignment horizontal="center" vertical="center"/>
    </xf>
    <xf numFmtId="0" fontId="13" fillId="3" borderId="14" xfId="1" applyFont="1" applyFill="1" applyBorder="1" applyAlignment="1" applyProtection="1">
      <alignment horizontal="center" vertical="center" wrapText="1"/>
    </xf>
    <xf numFmtId="0" fontId="13" fillId="3" borderId="4" xfId="1" applyFont="1" applyFill="1" applyBorder="1" applyAlignment="1" applyProtection="1">
      <alignment horizontal="center" vertical="center" wrapText="1"/>
    </xf>
    <xf numFmtId="0" fontId="13" fillId="3" borderId="20" xfId="1" applyFont="1" applyFill="1" applyBorder="1" applyAlignment="1" applyProtection="1">
      <alignment horizontal="center" vertical="center"/>
    </xf>
    <xf numFmtId="0" fontId="13" fillId="3" borderId="22" xfId="1" applyFont="1" applyFill="1" applyBorder="1" applyAlignment="1" applyProtection="1">
      <alignment horizontal="center" vertical="center"/>
    </xf>
    <xf numFmtId="0" fontId="7" fillId="4" borderId="31" xfId="3" applyFont="1" applyFill="1" applyBorder="1" applyAlignment="1" applyProtection="1">
      <alignment horizontal="left" vertical="center"/>
      <protection locked="0"/>
    </xf>
    <xf numFmtId="0" fontId="7" fillId="4" borderId="32" xfId="3" applyFont="1" applyFill="1" applyBorder="1" applyAlignment="1" applyProtection="1">
      <alignment horizontal="left" vertical="center"/>
      <protection locked="0"/>
    </xf>
    <xf numFmtId="0" fontId="7" fillId="4" borderId="33" xfId="3" applyFont="1" applyFill="1" applyBorder="1" applyAlignment="1" applyProtection="1">
      <alignment horizontal="left" vertical="center"/>
      <protection locked="0"/>
    </xf>
    <xf numFmtId="0" fontId="7" fillId="4" borderId="35" xfId="3" applyFont="1" applyFill="1" applyBorder="1" applyAlignment="1" applyProtection="1">
      <alignment horizontal="left" vertical="center"/>
      <protection locked="0"/>
    </xf>
    <xf numFmtId="0" fontId="7" fillId="4" borderId="21" xfId="3" applyFont="1" applyFill="1" applyBorder="1" applyAlignment="1" applyProtection="1">
      <alignment horizontal="left" vertical="center"/>
      <protection locked="0"/>
    </xf>
    <xf numFmtId="0" fontId="7" fillId="4" borderId="36" xfId="3" applyFont="1" applyFill="1" applyBorder="1" applyAlignment="1" applyProtection="1">
      <alignment horizontal="left" vertical="center"/>
      <protection locked="0"/>
    </xf>
    <xf numFmtId="0" fontId="13" fillId="3" borderId="37" xfId="3" applyFont="1" applyFill="1" applyBorder="1" applyAlignment="1" applyProtection="1">
      <alignment horizontal="center" vertical="center"/>
    </xf>
    <xf numFmtId="0" fontId="13" fillId="3" borderId="32" xfId="3" applyFont="1" applyFill="1" applyBorder="1" applyAlignment="1" applyProtection="1">
      <alignment horizontal="center" vertical="center"/>
    </xf>
    <xf numFmtId="0" fontId="13" fillId="3" borderId="38" xfId="3" applyFont="1" applyFill="1" applyBorder="1" applyAlignment="1" applyProtection="1">
      <alignment horizontal="center" vertical="center"/>
    </xf>
    <xf numFmtId="0" fontId="13" fillId="3" borderId="31" xfId="3" applyFont="1" applyFill="1" applyBorder="1" applyAlignment="1" applyProtection="1">
      <alignment horizontal="center" vertical="center"/>
    </xf>
    <xf numFmtId="0" fontId="13" fillId="3" borderId="33" xfId="3" applyFont="1" applyFill="1" applyBorder="1" applyAlignment="1" applyProtection="1">
      <alignment horizontal="center" vertical="center"/>
    </xf>
    <xf numFmtId="0" fontId="12" fillId="4" borderId="1" xfId="3" applyFont="1" applyFill="1" applyBorder="1" applyAlignment="1" applyProtection="1">
      <alignment horizontal="center" vertical="center"/>
      <protection locked="0"/>
    </xf>
    <xf numFmtId="0" fontId="7" fillId="4" borderId="6" xfId="3" applyFont="1" applyFill="1" applyBorder="1" applyAlignment="1" applyProtection="1">
      <alignment horizontal="center" vertical="center"/>
      <protection locked="0"/>
    </xf>
    <xf numFmtId="0" fontId="7" fillId="4" borderId="39" xfId="3" applyFont="1" applyFill="1" applyBorder="1" applyAlignment="1" applyProtection="1">
      <alignment horizontal="center" vertical="center"/>
      <protection locked="0"/>
    </xf>
    <xf numFmtId="0" fontId="7" fillId="4" borderId="40" xfId="3" applyFont="1" applyFill="1" applyBorder="1" applyAlignment="1" applyProtection="1">
      <alignment horizontal="center" vertical="center"/>
      <protection locked="0"/>
    </xf>
    <xf numFmtId="0" fontId="7" fillId="4" borderId="41" xfId="3" applyFont="1" applyFill="1" applyBorder="1" applyAlignment="1" applyProtection="1">
      <alignment horizontal="center" vertical="center"/>
      <protection locked="0"/>
    </xf>
    <xf numFmtId="0" fontId="7" fillId="4" borderId="0" xfId="3" applyFont="1" applyFill="1" applyBorder="1" applyAlignment="1" applyProtection="1">
      <alignment horizontal="center" vertical="center"/>
      <protection locked="0"/>
    </xf>
    <xf numFmtId="0" fontId="7" fillId="4" borderId="27" xfId="3" applyFont="1" applyFill="1" applyBorder="1" applyAlignment="1" applyProtection="1">
      <alignment horizontal="center" vertical="center"/>
      <protection locked="0"/>
    </xf>
    <xf numFmtId="0" fontId="7" fillId="4" borderId="42" xfId="3" applyFont="1" applyFill="1" applyBorder="1" applyAlignment="1" applyProtection="1">
      <alignment horizontal="center" vertical="center"/>
      <protection locked="0"/>
    </xf>
    <xf numFmtId="0" fontId="7" fillId="4" borderId="29" xfId="3" applyFont="1" applyFill="1" applyBorder="1" applyAlignment="1" applyProtection="1">
      <alignment horizontal="center" vertical="center"/>
      <protection locked="0"/>
    </xf>
    <xf numFmtId="0" fontId="7" fillId="4" borderId="30" xfId="3" applyFont="1" applyFill="1" applyBorder="1" applyAlignment="1" applyProtection="1">
      <alignment horizontal="center" vertical="center"/>
      <protection locked="0"/>
    </xf>
    <xf numFmtId="0" fontId="12" fillId="4" borderId="18" xfId="3" applyFont="1" applyFill="1" applyBorder="1" applyAlignment="1" applyProtection="1">
      <alignment horizontal="center" vertical="center"/>
      <protection locked="0"/>
    </xf>
    <xf numFmtId="0" fontId="33" fillId="10" borderId="6" xfId="5" applyFont="1" applyFill="1" applyBorder="1" applyAlignment="1">
      <alignment horizontal="center" vertical="center"/>
    </xf>
    <xf numFmtId="0" fontId="33" fillId="10" borderId="3" xfId="5" applyFont="1" applyFill="1" applyBorder="1" applyAlignment="1">
      <alignment horizontal="center" vertical="center"/>
    </xf>
    <xf numFmtId="0" fontId="33" fillId="10" borderId="4" xfId="5" applyFont="1" applyFill="1" applyBorder="1" applyAlignment="1">
      <alignment horizontal="center" vertical="center"/>
    </xf>
    <xf numFmtId="0" fontId="27" fillId="0" borderId="6" xfId="5" applyFont="1" applyBorder="1" applyAlignment="1">
      <alignment horizontal="left" vertical="center" wrapText="1"/>
    </xf>
    <xf numFmtId="0" fontId="27" fillId="0" borderId="7" xfId="5" applyFont="1" applyBorder="1" applyAlignment="1">
      <alignment horizontal="left" vertical="center" wrapText="1"/>
    </xf>
    <xf numFmtId="0" fontId="27" fillId="0" borderId="41" xfId="5" applyFont="1" applyBorder="1" applyAlignment="1">
      <alignment horizontal="left" vertical="center" wrapText="1"/>
    </xf>
    <xf numFmtId="0" fontId="27" fillId="0" borderId="43" xfId="5" applyFont="1" applyBorder="1" applyAlignment="1">
      <alignment horizontal="left" vertical="center" wrapText="1"/>
    </xf>
    <xf numFmtId="0" fontId="27" fillId="0" borderId="9" xfId="5" applyFont="1" applyBorder="1" applyAlignment="1">
      <alignment horizontal="left" vertical="center" wrapText="1"/>
    </xf>
    <xf numFmtId="0" fontId="27" fillId="0" borderId="10" xfId="5" applyFont="1" applyBorder="1" applyAlignment="1">
      <alignment horizontal="left" vertical="center" wrapText="1"/>
    </xf>
    <xf numFmtId="0" fontId="28" fillId="0" borderId="6" xfId="5" applyFont="1" applyBorder="1" applyAlignment="1">
      <alignment horizontal="center" vertical="center"/>
    </xf>
    <xf numFmtId="0" fontId="28" fillId="0" borderId="39" xfId="5" applyFont="1" applyBorder="1" applyAlignment="1">
      <alignment horizontal="center" vertical="center"/>
    </xf>
    <xf numFmtId="0" fontId="28" fillId="0" borderId="7" xfId="5" applyFont="1" applyBorder="1" applyAlignment="1">
      <alignment horizontal="center" vertical="center"/>
    </xf>
    <xf numFmtId="0" fontId="28" fillId="0" borderId="41" xfId="5" applyFont="1" applyBorder="1" applyAlignment="1">
      <alignment horizontal="center" vertical="center"/>
    </xf>
    <xf numFmtId="0" fontId="28" fillId="0" borderId="0" xfId="5" applyFont="1" applyBorder="1" applyAlignment="1">
      <alignment horizontal="center" vertical="center"/>
    </xf>
    <xf numFmtId="0" fontId="28" fillId="0" borderId="43" xfId="5" applyFont="1" applyBorder="1" applyAlignment="1">
      <alignment horizontal="center" vertical="center"/>
    </xf>
    <xf numFmtId="0" fontId="28" fillId="0" borderId="9" xfId="5" applyFont="1" applyBorder="1" applyAlignment="1">
      <alignment horizontal="center" vertical="center"/>
    </xf>
    <xf numFmtId="0" fontId="28" fillId="0" borderId="44" xfId="5" applyFont="1" applyBorder="1" applyAlignment="1">
      <alignment horizontal="center" vertical="center"/>
    </xf>
    <xf numFmtId="0" fontId="28" fillId="0" borderId="10" xfId="5" applyFont="1" applyBorder="1" applyAlignment="1">
      <alignment horizontal="center" vertical="center"/>
    </xf>
    <xf numFmtId="0" fontId="30" fillId="9" borderId="2" xfId="5" applyFont="1" applyFill="1" applyBorder="1" applyAlignment="1">
      <alignment horizontal="center" vertical="center"/>
    </xf>
    <xf numFmtId="0" fontId="30" fillId="9" borderId="4" xfId="5" applyFont="1" applyFill="1" applyBorder="1" applyAlignment="1">
      <alignment horizontal="center" vertical="center"/>
    </xf>
    <xf numFmtId="0" fontId="31" fillId="0" borderId="2" xfId="5" applyFont="1" applyFill="1" applyBorder="1" applyAlignment="1">
      <alignment horizontal="left" vertical="center" wrapText="1"/>
    </xf>
    <xf numFmtId="0" fontId="31" fillId="0" borderId="3" xfId="5" applyFont="1" applyFill="1" applyBorder="1" applyAlignment="1">
      <alignment horizontal="left" vertical="center" wrapText="1"/>
    </xf>
    <xf numFmtId="0" fontId="31" fillId="0" borderId="4" xfId="5" applyFont="1" applyFill="1" applyBorder="1" applyAlignment="1">
      <alignment horizontal="left" vertical="center" wrapText="1"/>
    </xf>
    <xf numFmtId="0" fontId="35" fillId="0" borderId="45" xfId="6" applyNumberFormat="1" applyFont="1" applyFill="1" applyBorder="1" applyAlignment="1">
      <alignment horizontal="center" vertical="center"/>
    </xf>
    <xf numFmtId="0" fontId="35" fillId="0" borderId="48" xfId="6" applyNumberFormat="1" applyFont="1" applyFill="1" applyBorder="1" applyAlignment="1">
      <alignment horizontal="center" vertical="center"/>
    </xf>
    <xf numFmtId="0" fontId="4" fillId="0" borderId="47" xfId="5" applyFont="1" applyBorder="1" applyAlignment="1">
      <alignment horizontal="center" vertical="center" wrapText="1" readingOrder="1"/>
    </xf>
    <xf numFmtId="0" fontId="4" fillId="0" borderId="49" xfId="5" applyFont="1" applyBorder="1" applyAlignment="1">
      <alignment horizontal="center" vertical="center" wrapText="1" readingOrder="1"/>
    </xf>
    <xf numFmtId="166" fontId="36" fillId="0" borderId="47" xfId="7" applyNumberFormat="1" applyFont="1" applyFill="1" applyBorder="1" applyAlignment="1" applyProtection="1">
      <alignment vertical="center" wrapText="1" readingOrder="1"/>
      <protection locked="0"/>
    </xf>
    <xf numFmtId="166" fontId="36" fillId="0" borderId="49" xfId="7" applyNumberFormat="1" applyFont="1" applyFill="1" applyBorder="1" applyAlignment="1" applyProtection="1">
      <alignment vertical="center" wrapText="1" readingOrder="1"/>
      <protection locked="0"/>
    </xf>
    <xf numFmtId="166" fontId="4" fillId="0" borderId="47" xfId="7" applyNumberFormat="1" applyFont="1" applyBorder="1" applyAlignment="1">
      <alignment horizontal="center" vertical="center" wrapText="1" readingOrder="1"/>
    </xf>
    <xf numFmtId="166" fontId="4" fillId="0" borderId="49" xfId="7" applyNumberFormat="1" applyFont="1" applyBorder="1" applyAlignment="1">
      <alignment horizontal="center" vertical="center" wrapText="1" readingOrder="1"/>
    </xf>
    <xf numFmtId="0" fontId="4" fillId="0" borderId="47" xfId="5" applyFont="1" applyFill="1" applyBorder="1" applyAlignment="1">
      <alignment horizontal="center" vertical="center" wrapText="1" readingOrder="1"/>
    </xf>
    <xf numFmtId="0" fontId="4" fillId="0" borderId="49" xfId="5" applyFont="1" applyFill="1" applyBorder="1" applyAlignment="1">
      <alignment horizontal="center" vertical="center" wrapText="1" readingOrder="1"/>
    </xf>
    <xf numFmtId="0" fontId="4" fillId="0" borderId="45" xfId="5" applyFont="1" applyBorder="1" applyAlignment="1">
      <alignment horizontal="center" vertical="center" wrapText="1" readingOrder="1"/>
    </xf>
    <xf numFmtId="0" fontId="4" fillId="0" borderId="48" xfId="5" applyFont="1" applyBorder="1" applyAlignment="1">
      <alignment horizontal="center" vertical="center" wrapText="1" readingOrder="1"/>
    </xf>
    <xf numFmtId="0" fontId="38" fillId="10" borderId="2" xfId="6" applyFont="1" applyFill="1" applyBorder="1" applyAlignment="1">
      <alignment horizontal="center" vertical="center" wrapText="1"/>
    </xf>
    <xf numFmtId="0" fontId="38" fillId="10" borderId="3" xfId="6" applyFont="1" applyFill="1" applyBorder="1" applyAlignment="1">
      <alignment horizontal="center" vertical="center" wrapText="1"/>
    </xf>
    <xf numFmtId="0" fontId="38" fillId="10" borderId="4" xfId="6" applyFont="1" applyFill="1" applyBorder="1" applyAlignment="1">
      <alignment horizontal="center" vertical="center" wrapText="1"/>
    </xf>
    <xf numFmtId="0" fontId="4" fillId="0" borderId="51" xfId="5" applyFont="1" applyBorder="1" applyAlignment="1">
      <alignment horizontal="center" vertical="center" wrapText="1" readingOrder="1"/>
    </xf>
    <xf numFmtId="166" fontId="36" fillId="0" borderId="51" xfId="7" applyNumberFormat="1" applyFont="1" applyFill="1" applyBorder="1" applyAlignment="1" applyProtection="1">
      <alignment vertical="center" wrapText="1" readingOrder="1"/>
      <protection locked="0"/>
    </xf>
    <xf numFmtId="166" fontId="4" fillId="0" borderId="51" xfId="7" applyNumberFormat="1" applyFont="1" applyBorder="1" applyAlignment="1">
      <alignment horizontal="center" vertical="center" wrapText="1" readingOrder="1"/>
    </xf>
  </cellXfs>
  <cellStyles count="9">
    <cellStyle name="Comma 2" xfId="7"/>
    <cellStyle name="Currency" xfId="8" builtinId="4"/>
    <cellStyle name="Currency 2" xfId="4"/>
    <cellStyle name="Hyperlink" xfId="2" builtinId="8"/>
    <cellStyle name="Normal" xfId="0" builtinId="0"/>
    <cellStyle name="Normal 2" xfId="6"/>
    <cellStyle name="Normal 3" xfId="1"/>
    <cellStyle name="Normal 3 2" xfId="5"/>
    <cellStyle name="Normal 4" xfId="3"/>
  </cellStyles>
  <dxfs count="28">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9691309</xdr:colOff>
      <xdr:row>4</xdr:row>
      <xdr:rowOff>185209</xdr:rowOff>
    </xdr:from>
    <xdr:to>
      <xdr:col>5</xdr:col>
      <xdr:colOff>2399392</xdr:colOff>
      <xdr:row>5</xdr:row>
      <xdr:rowOff>142875</xdr:rowOff>
    </xdr:to>
    <xdr:sp macro="" textlink="">
      <xdr:nvSpPr>
        <xdr:cNvPr id="2" name="TextBox 1"/>
        <xdr:cNvSpPr txBox="1"/>
      </xdr:nvSpPr>
      <xdr:spPr>
        <a:xfrm>
          <a:off x="10281859" y="1204384"/>
          <a:ext cx="7776633" cy="163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600"/>
            <a:t>الشركات/المجهزين المهتمين بالتقديم, الرجاء تقديم المستمسكات (المتطلبات) التالية مع ورقة التقديم:</a:t>
          </a:r>
        </a:p>
        <a:p>
          <a:pPr algn="r"/>
          <a:r>
            <a:rPr lang="ar-IQ" sz="1600"/>
            <a:t>1- شهادة تاسيس الشركة, او هوية غرفة التجارة.</a:t>
          </a:r>
        </a:p>
        <a:p>
          <a:pPr algn="r"/>
          <a:r>
            <a:rPr lang="ar-IQ" sz="1600"/>
            <a:t>2- هوية  تصنيف الشركة.</a:t>
          </a:r>
        </a:p>
        <a:p>
          <a:pPr algn="r"/>
          <a:r>
            <a:rPr lang="ar-IQ" sz="1600"/>
            <a:t>3- الحساب المصرفي للشركة + كشف حساب مصرفي حديث.</a:t>
          </a:r>
        </a:p>
        <a:p>
          <a:pPr algn="r"/>
          <a:r>
            <a:rPr lang="ar-IQ" sz="1600"/>
            <a:t>4- يفضل من الشركات التي لديها اعمال مشابهه ان يجهزنا بنسخ ويرفقها مع اوراق التقديم. </a:t>
          </a:r>
          <a:endParaRPr lang="en-US" sz="1600"/>
        </a:p>
      </xdr:txBody>
    </xdr:sp>
    <xdr:clientData/>
  </xdr:twoCellAnchor>
  <xdr:twoCellAnchor editAs="oneCell">
    <xdr:from>
      <xdr:col>3</xdr:col>
      <xdr:colOff>244929</xdr:colOff>
      <xdr:row>0</xdr:row>
      <xdr:rowOff>81643</xdr:rowOff>
    </xdr:from>
    <xdr:to>
      <xdr:col>5</xdr:col>
      <xdr:colOff>1297833</xdr:colOff>
      <xdr:row>3</xdr:row>
      <xdr:rowOff>299358</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46529" y="81643"/>
          <a:ext cx="3910404" cy="836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18555</xdr:colOff>
      <xdr:row>2</xdr:row>
      <xdr:rowOff>2844</xdr:rowOff>
    </xdr:from>
    <xdr:to>
      <xdr:col>8</xdr:col>
      <xdr:colOff>502227</xdr:colOff>
      <xdr:row>25</xdr:row>
      <xdr:rowOff>155304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6200000">
          <a:off x="760423" y="-415174"/>
          <a:ext cx="3876735" cy="5360472"/>
        </a:xfrm>
        <a:prstGeom prst="rect">
          <a:avLst/>
        </a:prstGeom>
      </xdr:spPr>
    </xdr:pic>
    <xdr:clientData/>
  </xdr:twoCellAnchor>
  <xdr:twoCellAnchor editAs="oneCell">
    <xdr:from>
      <xdr:col>0</xdr:col>
      <xdr:colOff>24848</xdr:colOff>
      <xdr:row>26</xdr:row>
      <xdr:rowOff>36081</xdr:rowOff>
    </xdr:from>
    <xdr:to>
      <xdr:col>9</xdr:col>
      <xdr:colOff>1</xdr:colOff>
      <xdr:row>43</xdr:row>
      <xdr:rowOff>20450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48" y="4246131"/>
          <a:ext cx="5461553" cy="27370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topLeftCell="A28" workbookViewId="0">
      <selection activeCell="K32" sqref="K32"/>
    </sheetView>
  </sheetViews>
  <sheetFormatPr defaultRowHeight="15"/>
  <cols>
    <col min="3" max="3" width="16.28515625" customWidth="1"/>
    <col min="4" max="4" width="12" customWidth="1"/>
    <col min="6" max="6" width="17" customWidth="1"/>
    <col min="7" max="7" width="19.140625" customWidth="1"/>
    <col min="9" max="9" width="15.140625" customWidth="1"/>
    <col min="11" max="11" width="12.7109375" customWidth="1"/>
    <col min="12" max="13" width="18" bestFit="1" customWidth="1"/>
  </cols>
  <sheetData>
    <row r="1" spans="1:13" ht="23.25">
      <c r="A1" s="19" t="s">
        <v>0</v>
      </c>
      <c r="B1" s="20"/>
      <c r="C1" s="21"/>
      <c r="D1" s="21"/>
      <c r="E1" s="22"/>
      <c r="F1" s="22"/>
      <c r="G1" s="22"/>
      <c r="H1" s="22"/>
      <c r="I1" s="21"/>
      <c r="J1" s="21"/>
      <c r="K1" s="21"/>
      <c r="L1" s="21"/>
      <c r="M1" s="23" t="s">
        <v>1</v>
      </c>
    </row>
    <row r="2" spans="1:13" ht="23.25">
      <c r="A2" s="24"/>
      <c r="B2" s="24"/>
      <c r="C2" s="25"/>
      <c r="D2" s="25"/>
      <c r="E2" s="26"/>
      <c r="F2" s="26"/>
      <c r="G2" s="26"/>
      <c r="H2" s="26"/>
      <c r="I2" s="27"/>
      <c r="J2" s="27"/>
      <c r="K2" s="27"/>
      <c r="L2" s="27"/>
      <c r="M2" s="28" t="s">
        <v>2</v>
      </c>
    </row>
    <row r="3" spans="1:13" ht="23.25">
      <c r="A3" s="73" t="s">
        <v>3</v>
      </c>
      <c r="B3" s="73"/>
      <c r="C3" s="74" t="s">
        <v>64</v>
      </c>
      <c r="D3" s="74"/>
      <c r="E3" s="73" t="s">
        <v>4</v>
      </c>
      <c r="F3" s="73"/>
      <c r="G3" s="29">
        <v>44473</v>
      </c>
      <c r="H3" s="26"/>
      <c r="I3" s="27"/>
      <c r="J3" s="27"/>
      <c r="K3" s="27"/>
      <c r="L3" s="27"/>
      <c r="M3" s="28"/>
    </row>
    <row r="4" spans="1:13" ht="23.25">
      <c r="A4" s="24"/>
      <c r="B4" s="24"/>
      <c r="C4" s="25"/>
      <c r="D4" s="25"/>
      <c r="E4" s="26"/>
      <c r="F4" s="26"/>
      <c r="G4" s="26"/>
      <c r="H4" s="26"/>
      <c r="I4" s="27"/>
      <c r="J4" s="27"/>
      <c r="K4" s="27"/>
      <c r="L4" s="27"/>
      <c r="M4" s="28"/>
    </row>
    <row r="5" spans="1:13" ht="15.75">
      <c r="A5" s="75" t="s">
        <v>5</v>
      </c>
      <c r="B5" s="76"/>
      <c r="C5" s="76"/>
      <c r="D5" s="76"/>
      <c r="E5" s="76"/>
      <c r="F5" s="76"/>
      <c r="G5" s="76"/>
      <c r="H5" s="76"/>
      <c r="I5" s="76"/>
      <c r="J5" s="76"/>
      <c r="K5" s="76"/>
      <c r="L5" s="76"/>
      <c r="M5" s="76"/>
    </row>
    <row r="6" spans="1:13">
      <c r="A6" s="30"/>
      <c r="B6" s="30"/>
      <c r="C6" s="30"/>
      <c r="D6" s="30"/>
      <c r="E6" s="30"/>
      <c r="F6" s="30"/>
      <c r="G6" s="30"/>
      <c r="H6" s="30"/>
      <c r="I6" s="30"/>
      <c r="J6" s="31"/>
      <c r="K6" s="31"/>
      <c r="L6" s="31"/>
      <c r="M6" s="31"/>
    </row>
    <row r="7" spans="1:13">
      <c r="A7" s="77" t="s">
        <v>6</v>
      </c>
      <c r="B7" s="78"/>
      <c r="C7" s="78"/>
      <c r="D7" s="78"/>
      <c r="E7" s="78"/>
      <c r="F7" s="78"/>
      <c r="G7" s="78"/>
      <c r="H7" s="78"/>
      <c r="I7" s="78"/>
      <c r="J7" s="78" t="s">
        <v>7</v>
      </c>
      <c r="K7" s="78"/>
      <c r="L7" s="78"/>
      <c r="M7" s="79"/>
    </row>
    <row r="8" spans="1:13" ht="30.75" customHeight="1">
      <c r="A8" s="102" t="s">
        <v>8</v>
      </c>
      <c r="B8" s="103">
        <v>44510</v>
      </c>
      <c r="C8" s="104"/>
      <c r="D8" s="96" t="s">
        <v>9</v>
      </c>
      <c r="E8" s="84" t="s">
        <v>63</v>
      </c>
      <c r="F8" s="85"/>
      <c r="G8" s="98" t="s">
        <v>10</v>
      </c>
      <c r="H8" s="93"/>
      <c r="I8" s="93"/>
      <c r="J8" s="80" t="s">
        <v>11</v>
      </c>
      <c r="K8" s="81"/>
      <c r="L8" s="84"/>
      <c r="M8" s="85"/>
    </row>
    <row r="9" spans="1:13">
      <c r="A9" s="102"/>
      <c r="B9" s="104"/>
      <c r="C9" s="104"/>
      <c r="D9" s="97"/>
      <c r="E9" s="86"/>
      <c r="F9" s="87"/>
      <c r="G9" s="98"/>
      <c r="H9" s="88"/>
      <c r="I9" s="89"/>
      <c r="J9" s="82"/>
      <c r="K9" s="83"/>
      <c r="L9" s="86"/>
      <c r="M9" s="87"/>
    </row>
    <row r="10" spans="1:13" ht="45" customHeight="1">
      <c r="A10" s="102"/>
      <c r="B10" s="104"/>
      <c r="C10" s="104"/>
      <c r="D10" s="90" t="s">
        <v>12</v>
      </c>
      <c r="E10" s="92" t="s">
        <v>62</v>
      </c>
      <c r="F10" s="92"/>
      <c r="G10" s="98"/>
      <c r="H10" s="93"/>
      <c r="I10" s="93"/>
      <c r="J10" s="80" t="s">
        <v>13</v>
      </c>
      <c r="K10" s="81"/>
      <c r="L10" s="84"/>
      <c r="M10" s="85"/>
    </row>
    <row r="11" spans="1:13" ht="23.25" customHeight="1">
      <c r="A11" s="102"/>
      <c r="B11" s="104"/>
      <c r="C11" s="104"/>
      <c r="D11" s="91"/>
      <c r="E11" s="92"/>
      <c r="F11" s="92"/>
      <c r="G11" s="98"/>
      <c r="H11" s="94"/>
      <c r="I11" s="95"/>
      <c r="J11" s="82"/>
      <c r="K11" s="83"/>
      <c r="L11" s="86"/>
      <c r="M11" s="87"/>
    </row>
    <row r="12" spans="1:13" ht="27.75" customHeight="1">
      <c r="A12" s="102"/>
      <c r="B12" s="104"/>
      <c r="C12" s="104"/>
      <c r="D12" s="91"/>
      <c r="E12" s="92"/>
      <c r="F12" s="92"/>
      <c r="G12" s="98"/>
      <c r="H12" s="92"/>
      <c r="I12" s="92"/>
      <c r="J12" s="80" t="s">
        <v>14</v>
      </c>
      <c r="K12" s="81"/>
      <c r="L12" s="84"/>
      <c r="M12" s="85"/>
    </row>
    <row r="13" spans="1:13">
      <c r="A13" s="102"/>
      <c r="B13" s="104"/>
      <c r="C13" s="104"/>
      <c r="D13" s="91"/>
      <c r="E13" s="92"/>
      <c r="F13" s="92"/>
      <c r="G13" s="98"/>
      <c r="H13" s="92"/>
      <c r="I13" s="92"/>
      <c r="J13" s="82"/>
      <c r="K13" s="83"/>
      <c r="L13" s="86"/>
      <c r="M13" s="87"/>
    </row>
    <row r="14" spans="1:13">
      <c r="A14" s="32"/>
      <c r="B14" s="33"/>
      <c r="C14" s="33"/>
      <c r="D14" s="33"/>
      <c r="E14" s="32"/>
      <c r="F14" s="34"/>
      <c r="G14" s="34"/>
      <c r="H14" s="34"/>
      <c r="I14" s="34"/>
      <c r="J14" s="34"/>
      <c r="K14" s="34"/>
      <c r="L14" s="34"/>
      <c r="M14" s="34"/>
    </row>
    <row r="15" spans="1:13" ht="15.75">
      <c r="A15" s="75" t="s">
        <v>15</v>
      </c>
      <c r="B15" s="75"/>
      <c r="C15" s="75"/>
      <c r="D15" s="75"/>
      <c r="E15" s="75"/>
      <c r="F15" s="75"/>
      <c r="G15" s="75"/>
      <c r="H15" s="75"/>
      <c r="I15" s="75"/>
      <c r="J15" s="75"/>
      <c r="K15" s="75"/>
      <c r="L15" s="75"/>
      <c r="M15" s="75"/>
    </row>
    <row r="16" spans="1:13" ht="15.75" thickBot="1">
      <c r="A16" s="35"/>
      <c r="B16" s="35"/>
      <c r="C16" s="36"/>
      <c r="D16" s="36"/>
      <c r="E16" s="36"/>
      <c r="F16" s="35"/>
      <c r="G16" s="35"/>
      <c r="H16" s="35"/>
      <c r="I16" s="35"/>
      <c r="J16" s="37"/>
      <c r="K16" s="37"/>
      <c r="L16" s="37"/>
      <c r="M16" s="37"/>
    </row>
    <row r="17" spans="1:13">
      <c r="A17" s="99" t="s">
        <v>16</v>
      </c>
      <c r="B17" s="100"/>
      <c r="C17" s="100"/>
      <c r="D17" s="101"/>
      <c r="E17" s="36"/>
      <c r="F17" s="99" t="s">
        <v>17</v>
      </c>
      <c r="G17" s="100"/>
      <c r="H17" s="100"/>
      <c r="I17" s="100"/>
      <c r="J17" s="100"/>
      <c r="K17" s="100"/>
      <c r="L17" s="100"/>
      <c r="M17" s="101"/>
    </row>
    <row r="18" spans="1:13" ht="25.5">
      <c r="A18" s="105" t="s">
        <v>18</v>
      </c>
      <c r="B18" s="106"/>
      <c r="C18" s="107"/>
      <c r="D18" s="108"/>
      <c r="E18" s="38"/>
      <c r="F18" s="109" t="s">
        <v>19</v>
      </c>
      <c r="G18" s="110"/>
      <c r="H18" s="110"/>
      <c r="I18" s="110"/>
      <c r="J18" s="111"/>
      <c r="K18" s="39" t="s">
        <v>20</v>
      </c>
      <c r="L18" s="112" t="s">
        <v>21</v>
      </c>
      <c r="M18" s="113"/>
    </row>
    <row r="19" spans="1:13" ht="45" customHeight="1">
      <c r="A19" s="114" t="s">
        <v>22</v>
      </c>
      <c r="B19" s="115"/>
      <c r="C19" s="107"/>
      <c r="D19" s="108"/>
      <c r="E19" s="40"/>
      <c r="F19" s="116" t="s">
        <v>23</v>
      </c>
      <c r="G19" s="117"/>
      <c r="H19" s="117"/>
      <c r="I19" s="117"/>
      <c r="J19" s="118"/>
      <c r="K19" s="1"/>
      <c r="L19" s="119"/>
      <c r="M19" s="120"/>
    </row>
    <row r="20" spans="1:13">
      <c r="A20" s="114" t="s">
        <v>24</v>
      </c>
      <c r="B20" s="115"/>
      <c r="C20" s="107"/>
      <c r="D20" s="108"/>
      <c r="E20" s="40"/>
      <c r="F20" s="124" t="s">
        <v>25</v>
      </c>
      <c r="G20" s="125"/>
      <c r="H20" s="125"/>
      <c r="I20" s="125"/>
      <c r="J20" s="126"/>
      <c r="K20" s="1"/>
      <c r="L20" s="119"/>
      <c r="M20" s="120"/>
    </row>
    <row r="21" spans="1:13">
      <c r="A21" s="114" t="s">
        <v>26</v>
      </c>
      <c r="B21" s="115"/>
      <c r="C21" s="107"/>
      <c r="D21" s="108"/>
      <c r="E21" s="40"/>
      <c r="F21" s="127" t="s">
        <v>27</v>
      </c>
      <c r="G21" s="128"/>
      <c r="H21" s="128"/>
      <c r="I21" s="128"/>
      <c r="J21" s="129"/>
      <c r="K21" s="1"/>
      <c r="L21" s="119"/>
      <c r="M21" s="120"/>
    </row>
    <row r="22" spans="1:13" ht="15.75" thickBot="1">
      <c r="A22" s="130" t="s">
        <v>28</v>
      </c>
      <c r="B22" s="131"/>
      <c r="C22" s="132"/>
      <c r="D22" s="133"/>
      <c r="E22" s="40"/>
      <c r="F22" s="134" t="s">
        <v>29</v>
      </c>
      <c r="G22" s="135"/>
      <c r="H22" s="135"/>
      <c r="I22" s="135"/>
      <c r="J22" s="136"/>
      <c r="K22" s="2"/>
      <c r="L22" s="137"/>
      <c r="M22" s="138"/>
    </row>
    <row r="23" spans="1:13" ht="15.75" thickBot="1">
      <c r="A23" s="41"/>
      <c r="B23" s="41"/>
      <c r="C23" s="42"/>
      <c r="D23" s="41"/>
      <c r="E23" s="30"/>
      <c r="F23" s="30"/>
      <c r="G23" s="25"/>
      <c r="H23" s="30"/>
      <c r="I23" s="30"/>
      <c r="J23" s="31"/>
      <c r="K23" s="31"/>
      <c r="L23" s="31"/>
      <c r="M23" s="31"/>
    </row>
    <row r="24" spans="1:13">
      <c r="A24" s="139" t="s">
        <v>30</v>
      </c>
      <c r="B24" s="140"/>
      <c r="C24" s="140"/>
      <c r="D24" s="140"/>
      <c r="E24" s="140"/>
      <c r="F24" s="140"/>
      <c r="G24" s="140"/>
      <c r="H24" s="140"/>
      <c r="I24" s="140"/>
      <c r="J24" s="140"/>
      <c r="K24" s="140"/>
      <c r="L24" s="140"/>
      <c r="M24" s="141"/>
    </row>
    <row r="25" spans="1:13" ht="15.75">
      <c r="A25" s="121" t="s">
        <v>31</v>
      </c>
      <c r="B25" s="122"/>
      <c r="C25" s="122"/>
      <c r="D25" s="122"/>
      <c r="E25" s="122"/>
      <c r="F25" s="122"/>
      <c r="G25" s="122"/>
      <c r="H25" s="122"/>
      <c r="I25" s="122"/>
      <c r="J25" s="122"/>
      <c r="K25" s="122"/>
      <c r="L25" s="122"/>
      <c r="M25" s="123"/>
    </row>
    <row r="26" spans="1:13" ht="16.5" thickBot="1">
      <c r="A26" s="145" t="s">
        <v>32</v>
      </c>
      <c r="B26" s="146"/>
      <c r="C26" s="146"/>
      <c r="D26" s="146"/>
      <c r="E26" s="146"/>
      <c r="F26" s="146"/>
      <c r="G26" s="146"/>
      <c r="H26" s="146"/>
      <c r="I26" s="146"/>
      <c r="J26" s="146"/>
      <c r="K26" s="146"/>
      <c r="L26" s="146"/>
      <c r="M26" s="147"/>
    </row>
    <row r="27" spans="1:13">
      <c r="A27" s="41"/>
      <c r="B27" s="41"/>
      <c r="C27" s="42"/>
      <c r="D27" s="41"/>
      <c r="E27" s="30"/>
      <c r="F27" s="30"/>
      <c r="G27" s="25"/>
      <c r="H27" s="30"/>
      <c r="I27" s="30"/>
      <c r="J27" s="31"/>
      <c r="K27" s="31"/>
      <c r="L27" s="31"/>
      <c r="M27" s="31"/>
    </row>
    <row r="28" spans="1:13">
      <c r="A28" s="36"/>
      <c r="B28" s="36"/>
      <c r="C28" s="25"/>
      <c r="D28" s="43"/>
      <c r="E28" s="25"/>
      <c r="F28" s="25"/>
      <c r="G28" s="25"/>
      <c r="H28" s="30"/>
      <c r="I28" s="30"/>
      <c r="J28" s="31"/>
      <c r="K28" s="31"/>
      <c r="L28" s="31"/>
      <c r="M28" s="31"/>
    </row>
    <row r="29" spans="1:13" ht="15.75">
      <c r="A29" s="148" t="s">
        <v>33</v>
      </c>
      <c r="B29" s="148"/>
      <c r="C29" s="148"/>
      <c r="D29" s="148"/>
      <c r="E29" s="148"/>
      <c r="F29" s="148"/>
      <c r="G29" s="148"/>
      <c r="H29" s="148"/>
      <c r="I29" s="148"/>
      <c r="J29" s="148"/>
      <c r="K29" s="148"/>
      <c r="L29" s="148"/>
      <c r="M29" s="148"/>
    </row>
    <row r="30" spans="1:13" ht="15.75" thickBot="1">
      <c r="A30" s="149"/>
      <c r="B30" s="149"/>
      <c r="C30" s="149"/>
      <c r="D30" s="149"/>
      <c r="E30" s="149"/>
      <c r="F30" s="149"/>
      <c r="G30" s="149"/>
      <c r="H30" s="149"/>
      <c r="I30" s="149"/>
      <c r="J30" s="150"/>
      <c r="K30" s="150"/>
      <c r="L30" s="150"/>
      <c r="M30" s="150"/>
    </row>
    <row r="31" spans="1:13" ht="25.5">
      <c r="A31" s="44" t="s">
        <v>34</v>
      </c>
      <c r="B31" s="151" t="s">
        <v>35</v>
      </c>
      <c r="C31" s="151"/>
      <c r="D31" s="151"/>
      <c r="E31" s="151"/>
      <c r="F31" s="151"/>
      <c r="G31" s="45" t="s">
        <v>36</v>
      </c>
      <c r="H31" s="45" t="s">
        <v>37</v>
      </c>
      <c r="I31" s="45" t="s">
        <v>38</v>
      </c>
      <c r="J31" s="45" t="s">
        <v>39</v>
      </c>
      <c r="K31" s="46" t="s">
        <v>40</v>
      </c>
      <c r="L31" s="46" t="s">
        <v>41</v>
      </c>
      <c r="M31" s="47" t="s">
        <v>42</v>
      </c>
    </row>
    <row r="32" spans="1:13" ht="66.75" customHeight="1">
      <c r="A32" s="48">
        <v>1</v>
      </c>
      <c r="B32" s="152" t="s">
        <v>43</v>
      </c>
      <c r="C32" s="152"/>
      <c r="D32" s="152"/>
      <c r="E32" s="152"/>
      <c r="F32" s="152"/>
      <c r="G32" s="49" t="s">
        <v>60</v>
      </c>
      <c r="H32" s="50">
        <v>1</v>
      </c>
      <c r="I32" s="3"/>
      <c r="J32" s="51" t="s">
        <v>61</v>
      </c>
      <c r="K32" s="4"/>
      <c r="L32" s="71"/>
      <c r="M32" s="52">
        <f>H32*L32</f>
        <v>0</v>
      </c>
    </row>
    <row r="33" spans="1:13" ht="18.75">
      <c r="A33" s="53" t="s">
        <v>44</v>
      </c>
      <c r="B33" s="53"/>
      <c r="C33" s="31"/>
      <c r="D33" s="31"/>
      <c r="E33" s="31"/>
      <c r="F33" s="31"/>
      <c r="G33" s="30"/>
      <c r="H33" s="30"/>
      <c r="I33" s="31"/>
      <c r="J33" s="31"/>
      <c r="K33" s="153" t="s">
        <v>45</v>
      </c>
      <c r="L33" s="154"/>
      <c r="M33" s="54">
        <f>M32</f>
        <v>0</v>
      </c>
    </row>
    <row r="34" spans="1:13" ht="15" customHeight="1">
      <c r="A34" s="53"/>
      <c r="B34" s="53"/>
      <c r="C34" s="31"/>
      <c r="D34" s="31"/>
      <c r="E34" s="31"/>
      <c r="F34" s="31"/>
      <c r="G34" s="30"/>
      <c r="H34" s="30"/>
      <c r="I34" s="31"/>
      <c r="J34" s="31"/>
      <c r="K34" s="155" t="s">
        <v>46</v>
      </c>
      <c r="L34" s="156"/>
      <c r="M34" s="72"/>
    </row>
    <row r="35" spans="1:13" ht="38.25" customHeight="1">
      <c r="A35" s="53"/>
      <c r="B35" s="53"/>
      <c r="C35" s="31"/>
      <c r="D35" s="31"/>
      <c r="E35" s="31"/>
      <c r="F35" s="31"/>
      <c r="G35" s="30"/>
      <c r="H35" s="30"/>
      <c r="I35" s="31"/>
      <c r="J35" s="31"/>
      <c r="K35" s="155" t="s">
        <v>47</v>
      </c>
      <c r="L35" s="156"/>
      <c r="M35" s="72"/>
    </row>
    <row r="36" spans="1:13" ht="19.5" thickBot="1">
      <c r="A36" s="30"/>
      <c r="B36" s="30"/>
      <c r="C36" s="31"/>
      <c r="D36" s="31"/>
      <c r="E36" s="31"/>
      <c r="F36" s="31"/>
      <c r="G36" s="30"/>
      <c r="H36" s="25"/>
      <c r="I36" s="31"/>
      <c r="J36" s="31"/>
      <c r="K36" s="157" t="s">
        <v>48</v>
      </c>
      <c r="L36" s="158"/>
      <c r="M36" s="54">
        <f>M33+M34+M35</f>
        <v>0</v>
      </c>
    </row>
    <row r="37" spans="1:13" ht="15.75" thickBot="1">
      <c r="A37" s="25"/>
      <c r="B37" s="25"/>
      <c r="C37" s="25"/>
      <c r="D37" s="25"/>
      <c r="E37" s="25"/>
      <c r="F37" s="25"/>
      <c r="G37" s="25"/>
      <c r="H37" s="25"/>
      <c r="I37" s="25"/>
      <c r="J37" s="31"/>
      <c r="K37" s="31"/>
      <c r="L37" s="31"/>
      <c r="M37" s="31"/>
    </row>
    <row r="38" spans="1:13" ht="15.75" thickBot="1">
      <c r="A38" s="55" t="s">
        <v>49</v>
      </c>
      <c r="B38" s="56"/>
      <c r="C38" s="55"/>
      <c r="D38" s="56"/>
      <c r="E38" s="55"/>
      <c r="F38" s="57"/>
      <c r="G38" s="58"/>
      <c r="H38" s="58"/>
      <c r="I38" s="58"/>
      <c r="J38" s="59"/>
      <c r="K38" s="57"/>
      <c r="L38" s="60"/>
      <c r="M38" s="60"/>
    </row>
    <row r="39" spans="1:13">
      <c r="A39" s="61" t="s">
        <v>50</v>
      </c>
      <c r="B39" s="62"/>
      <c r="C39" s="63"/>
      <c r="D39" s="159"/>
      <c r="E39" s="160"/>
      <c r="F39" s="161"/>
      <c r="G39" s="58"/>
      <c r="H39" s="58"/>
      <c r="I39" s="58"/>
      <c r="J39" s="64"/>
      <c r="K39" s="59"/>
      <c r="L39" s="60"/>
      <c r="M39" s="60"/>
    </row>
    <row r="40" spans="1:13">
      <c r="A40" s="61" t="s">
        <v>51</v>
      </c>
      <c r="B40" s="62"/>
      <c r="C40" s="63"/>
      <c r="D40" s="142" t="s">
        <v>52</v>
      </c>
      <c r="E40" s="143"/>
      <c r="F40" s="144"/>
      <c r="G40" s="58"/>
      <c r="H40" s="58"/>
      <c r="I40" s="58"/>
      <c r="J40" s="64"/>
      <c r="K40" s="64"/>
      <c r="L40" s="60"/>
      <c r="M40" s="60"/>
    </row>
    <row r="41" spans="1:13">
      <c r="A41" s="61" t="s">
        <v>53</v>
      </c>
      <c r="B41" s="62"/>
      <c r="C41" s="63"/>
      <c r="D41" s="142" t="s">
        <v>52</v>
      </c>
      <c r="E41" s="143"/>
      <c r="F41" s="144"/>
      <c r="G41" s="64"/>
      <c r="H41" s="64"/>
      <c r="I41" s="64"/>
      <c r="J41" s="64"/>
      <c r="K41" s="64"/>
      <c r="L41" s="60"/>
      <c r="M41" s="60"/>
    </row>
    <row r="42" spans="1:13" ht="15.75" thickBot="1">
      <c r="A42" s="65" t="s">
        <v>54</v>
      </c>
      <c r="B42" s="66"/>
      <c r="C42" s="67"/>
      <c r="D42" s="162"/>
      <c r="E42" s="163"/>
      <c r="F42" s="164"/>
      <c r="G42" s="64"/>
      <c r="H42" s="64"/>
      <c r="I42" s="64"/>
      <c r="J42" s="64"/>
      <c r="K42" s="64"/>
      <c r="L42" s="60"/>
      <c r="M42" s="60"/>
    </row>
    <row r="43" spans="1:13" ht="15.75" thickBot="1">
      <c r="A43" s="68"/>
      <c r="B43" s="64"/>
      <c r="C43" s="64"/>
      <c r="D43" s="64"/>
      <c r="E43" s="64"/>
      <c r="F43" s="64"/>
      <c r="G43" s="64"/>
      <c r="H43" s="64"/>
      <c r="I43" s="64"/>
      <c r="J43" s="64"/>
      <c r="K43" s="64"/>
      <c r="L43" s="60"/>
      <c r="M43" s="60"/>
    </row>
    <row r="44" spans="1:13">
      <c r="A44" s="165" t="s">
        <v>55</v>
      </c>
      <c r="B44" s="166"/>
      <c r="C44" s="166"/>
      <c r="D44" s="166"/>
      <c r="E44" s="166"/>
      <c r="F44" s="167"/>
      <c r="G44" s="168" t="s">
        <v>56</v>
      </c>
      <c r="H44" s="166"/>
      <c r="I44" s="166"/>
      <c r="J44" s="166"/>
      <c r="K44" s="166"/>
      <c r="L44" s="166"/>
      <c r="M44" s="169"/>
    </row>
    <row r="45" spans="1:13" ht="33.75" customHeight="1">
      <c r="A45" s="69" t="s">
        <v>57</v>
      </c>
      <c r="B45" s="170"/>
      <c r="C45" s="170"/>
      <c r="D45" s="170"/>
      <c r="E45" s="170"/>
      <c r="F45" s="170"/>
      <c r="G45" s="171"/>
      <c r="H45" s="172"/>
      <c r="I45" s="172"/>
      <c r="J45" s="172"/>
      <c r="K45" s="172"/>
      <c r="L45" s="172"/>
      <c r="M45" s="173"/>
    </row>
    <row r="46" spans="1:13" ht="33.75" customHeight="1">
      <c r="A46" s="69" t="s">
        <v>58</v>
      </c>
      <c r="B46" s="170"/>
      <c r="C46" s="170"/>
      <c r="D46" s="170"/>
      <c r="E46" s="170"/>
      <c r="F46" s="170"/>
      <c r="G46" s="174"/>
      <c r="H46" s="175"/>
      <c r="I46" s="175"/>
      <c r="J46" s="175"/>
      <c r="K46" s="175"/>
      <c r="L46" s="175"/>
      <c r="M46" s="176"/>
    </row>
    <row r="47" spans="1:13" ht="33.75" customHeight="1" thickBot="1">
      <c r="A47" s="70" t="s">
        <v>59</v>
      </c>
      <c r="B47" s="180"/>
      <c r="C47" s="180"/>
      <c r="D47" s="180"/>
      <c r="E47" s="180"/>
      <c r="F47" s="180"/>
      <c r="G47" s="177"/>
      <c r="H47" s="178"/>
      <c r="I47" s="178"/>
      <c r="J47" s="178"/>
      <c r="K47" s="178"/>
      <c r="L47" s="178"/>
      <c r="M47" s="179"/>
    </row>
    <row r="48" spans="1:13">
      <c r="A48" s="31"/>
      <c r="B48" s="31"/>
      <c r="C48" s="31"/>
      <c r="D48" s="31"/>
      <c r="E48" s="31"/>
      <c r="F48" s="31"/>
      <c r="G48" s="31"/>
      <c r="H48" s="31"/>
      <c r="I48" s="31"/>
      <c r="J48" s="31"/>
      <c r="K48" s="31"/>
      <c r="L48" s="31"/>
      <c r="M48" s="31"/>
    </row>
  </sheetData>
  <sheetProtection algorithmName="SHA-512" hashValue="NEGJ1k4LJ2wE+z/66Ysf+HazE1d8We9VgGyRh6Moo/JUb2QE/ldHyiYWRm0evjfVtgheHw0HEoPFYhbhkGXjNQ==" saltValue="SnspX3IpUlbN6mKnw6xTdw==" spinCount="100000" sheet="1" objects="1" scenarios="1"/>
  <mergeCells count="70">
    <mergeCell ref="D41:F41"/>
    <mergeCell ref="D42:F42"/>
    <mergeCell ref="A44:F44"/>
    <mergeCell ref="G44:M44"/>
    <mergeCell ref="B45:F45"/>
    <mergeCell ref="G45:M47"/>
    <mergeCell ref="B46:F46"/>
    <mergeCell ref="B47:F47"/>
    <mergeCell ref="D40:F40"/>
    <mergeCell ref="A26:M26"/>
    <mergeCell ref="A29:M29"/>
    <mergeCell ref="A30:I30"/>
    <mergeCell ref="J30:M30"/>
    <mergeCell ref="B31:F31"/>
    <mergeCell ref="B32:F32"/>
    <mergeCell ref="K33:L33"/>
    <mergeCell ref="K34:L34"/>
    <mergeCell ref="K35:L35"/>
    <mergeCell ref="K36:L36"/>
    <mergeCell ref="D39:F39"/>
    <mergeCell ref="A25:M25"/>
    <mergeCell ref="A20:B20"/>
    <mergeCell ref="C20:D20"/>
    <mergeCell ref="F20:J20"/>
    <mergeCell ref="L20:M20"/>
    <mergeCell ref="A21:B21"/>
    <mergeCell ref="C21:D21"/>
    <mergeCell ref="F21:J21"/>
    <mergeCell ref="L21:M21"/>
    <mergeCell ref="A22:B22"/>
    <mergeCell ref="C22:D22"/>
    <mergeCell ref="F22:J22"/>
    <mergeCell ref="L22:M22"/>
    <mergeCell ref="A24:M24"/>
    <mergeCell ref="A18:B18"/>
    <mergeCell ref="C18:D18"/>
    <mergeCell ref="F18:J18"/>
    <mergeCell ref="L18:M18"/>
    <mergeCell ref="A19:B19"/>
    <mergeCell ref="C19:D19"/>
    <mergeCell ref="F19:J19"/>
    <mergeCell ref="L19:M19"/>
    <mergeCell ref="H13:I13"/>
    <mergeCell ref="A15:M15"/>
    <mergeCell ref="A17:D17"/>
    <mergeCell ref="F17:M17"/>
    <mergeCell ref="A8:A13"/>
    <mergeCell ref="B8:C13"/>
    <mergeCell ref="J8:K9"/>
    <mergeCell ref="L8:M9"/>
    <mergeCell ref="H9:I9"/>
    <mergeCell ref="D10:D13"/>
    <mergeCell ref="E10:F13"/>
    <mergeCell ref="H10:I10"/>
    <mergeCell ref="J10:K11"/>
    <mergeCell ref="L10:M11"/>
    <mergeCell ref="H11:I11"/>
    <mergeCell ref="H12:I12"/>
    <mergeCell ref="D8:D9"/>
    <mergeCell ref="E8:F9"/>
    <mergeCell ref="G8:G13"/>
    <mergeCell ref="H8:I8"/>
    <mergeCell ref="J12:K13"/>
    <mergeCell ref="L12:M13"/>
    <mergeCell ref="A3:B3"/>
    <mergeCell ref="C3:D3"/>
    <mergeCell ref="E3:F3"/>
    <mergeCell ref="A5:M5"/>
    <mergeCell ref="A7:I7"/>
    <mergeCell ref="J7:M7"/>
  </mergeCells>
  <dataValidations count="2">
    <dataValidation type="list" allowBlank="1" showInputMessage="1" showErrorMessage="1" sqref="E8">
      <formula1>"Email, Physical Copy, Email or Physical Copy"</formula1>
    </dataValidation>
    <dataValidation type="list" allowBlank="1" showInputMessage="1" showErrorMessage="1" sqref="K19:K22">
      <formula1>"Yes, No"</formula1>
    </dataValidation>
  </dataValidations>
  <hyperlinks>
    <hyperlink ref="F20:J20" r:id="rId1" display="to adhere to all the below mandatory Save the Children policies."/>
    <hyperlink ref="A26" r:id="rId2" display="SCIFraud@savethechildren.org"/>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sheetPr>
  <dimension ref="A1:G23"/>
  <sheetViews>
    <sheetView view="pageBreakPreview" topLeftCell="A7" zoomScale="60" zoomScaleNormal="70" workbookViewId="0">
      <selection activeCell="D9" sqref="D9:E10"/>
    </sheetView>
  </sheetViews>
  <sheetFormatPr defaultColWidth="10.42578125" defaultRowHeight="18.75"/>
  <cols>
    <col min="1" max="1" width="8.85546875" style="9" customWidth="1"/>
    <col min="2" max="2" width="172.7109375" style="9" customWidth="1"/>
    <col min="3" max="3" width="10.42578125" style="9"/>
    <col min="4" max="4" width="21.42578125" style="9" customWidth="1"/>
    <col min="5" max="5" width="21.42578125" style="17" bestFit="1" customWidth="1"/>
    <col min="6" max="6" width="36.42578125" style="9" customWidth="1"/>
    <col min="7" max="16384" width="10.42578125" style="9"/>
  </cols>
  <sheetData>
    <row r="1" spans="1:7" s="5" customFormat="1" ht="15" customHeight="1">
      <c r="A1" s="184" t="s">
        <v>65</v>
      </c>
      <c r="B1" s="185"/>
      <c r="C1" s="190"/>
      <c r="D1" s="191"/>
      <c r="E1" s="191"/>
      <c r="F1" s="192"/>
    </row>
    <row r="2" spans="1:7" s="5" customFormat="1" ht="14.25" customHeight="1">
      <c r="A2" s="186"/>
      <c r="B2" s="187"/>
      <c r="C2" s="193"/>
      <c r="D2" s="194"/>
      <c r="E2" s="194"/>
      <c r="F2" s="195"/>
    </row>
    <row r="3" spans="1:7" s="5" customFormat="1" ht="19.5" customHeight="1">
      <c r="A3" s="188"/>
      <c r="B3" s="189"/>
      <c r="C3" s="193"/>
      <c r="D3" s="194"/>
      <c r="E3" s="194"/>
      <c r="F3" s="195"/>
    </row>
    <row r="4" spans="1:7" s="5" customFormat="1" ht="31.5" customHeight="1">
      <c r="A4" s="199" t="s">
        <v>66</v>
      </c>
      <c r="B4" s="200"/>
      <c r="C4" s="196"/>
      <c r="D4" s="197"/>
      <c r="E4" s="197"/>
      <c r="F4" s="198"/>
    </row>
    <row r="5" spans="1:7" s="5" customFormat="1" ht="132" customHeight="1">
      <c r="A5" s="201" t="s">
        <v>67</v>
      </c>
      <c r="B5" s="202"/>
      <c r="C5" s="202"/>
      <c r="D5" s="202"/>
      <c r="E5" s="202"/>
      <c r="F5" s="203"/>
    </row>
    <row r="6" spans="1:7" s="5" customFormat="1" ht="194.25" customHeight="1">
      <c r="A6" s="201" t="s">
        <v>68</v>
      </c>
      <c r="B6" s="202"/>
      <c r="C6" s="202"/>
      <c r="D6" s="202"/>
      <c r="E6" s="202"/>
      <c r="F6" s="203"/>
    </row>
    <row r="7" spans="1:7" s="5" customFormat="1" ht="42.75" customHeight="1">
      <c r="A7" s="181" t="s">
        <v>69</v>
      </c>
      <c r="B7" s="182"/>
      <c r="C7" s="182"/>
      <c r="D7" s="182"/>
      <c r="E7" s="182"/>
      <c r="F7" s="183"/>
    </row>
    <row r="8" spans="1:7" ht="42.75" customHeight="1" thickBot="1">
      <c r="A8" s="6" t="s">
        <v>70</v>
      </c>
      <c r="B8" s="6" t="s">
        <v>71</v>
      </c>
      <c r="C8" s="6" t="s">
        <v>36</v>
      </c>
      <c r="D8" s="6" t="s">
        <v>72</v>
      </c>
      <c r="E8" s="7" t="s">
        <v>73</v>
      </c>
      <c r="F8" s="6" t="s">
        <v>74</v>
      </c>
      <c r="G8" s="8"/>
    </row>
    <row r="9" spans="1:7" ht="409.6" thickBot="1">
      <c r="A9" s="204">
        <v>1</v>
      </c>
      <c r="B9" s="10" t="s">
        <v>75</v>
      </c>
      <c r="C9" s="206" t="s">
        <v>76</v>
      </c>
      <c r="D9" s="206">
        <v>1000</v>
      </c>
      <c r="E9" s="208"/>
      <c r="F9" s="210">
        <f t="shared" ref="F9:F19" si="0">E9*D9</f>
        <v>0</v>
      </c>
    </row>
    <row r="10" spans="1:7" ht="318.75" customHeight="1" thickBot="1">
      <c r="A10" s="205"/>
      <c r="B10" s="11" t="s">
        <v>77</v>
      </c>
      <c r="C10" s="207"/>
      <c r="D10" s="207"/>
      <c r="E10" s="209"/>
      <c r="F10" s="211"/>
    </row>
    <row r="11" spans="1:7" ht="115.5" customHeight="1" thickBot="1">
      <c r="A11" s="204">
        <v>2</v>
      </c>
      <c r="B11" s="10" t="s">
        <v>78</v>
      </c>
      <c r="C11" s="206" t="s">
        <v>76</v>
      </c>
      <c r="D11" s="206">
        <v>1000</v>
      </c>
      <c r="E11" s="208"/>
      <c r="F11" s="210">
        <f t="shared" si="0"/>
        <v>0</v>
      </c>
    </row>
    <row r="12" spans="1:7" ht="125.25" customHeight="1" thickBot="1">
      <c r="A12" s="205"/>
      <c r="B12" s="11" t="s">
        <v>79</v>
      </c>
      <c r="C12" s="207"/>
      <c r="D12" s="207"/>
      <c r="E12" s="209"/>
      <c r="F12" s="211"/>
    </row>
    <row r="13" spans="1:7" ht="163.5" customHeight="1" thickBot="1">
      <c r="A13" s="204">
        <v>3</v>
      </c>
      <c r="B13" s="10" t="s">
        <v>80</v>
      </c>
      <c r="C13" s="212" t="s">
        <v>81</v>
      </c>
      <c r="D13" s="206">
        <v>1000</v>
      </c>
      <c r="E13" s="208"/>
      <c r="F13" s="210">
        <f t="shared" si="0"/>
        <v>0</v>
      </c>
    </row>
    <row r="14" spans="1:7" ht="147.75" customHeight="1" thickBot="1">
      <c r="A14" s="205"/>
      <c r="B14" s="11" t="s">
        <v>82</v>
      </c>
      <c r="C14" s="213"/>
      <c r="D14" s="207"/>
      <c r="E14" s="209"/>
      <c r="F14" s="211"/>
    </row>
    <row r="15" spans="1:7" ht="159.75" customHeight="1" thickBot="1">
      <c r="A15" s="204">
        <v>4</v>
      </c>
      <c r="B15" s="10" t="s">
        <v>83</v>
      </c>
      <c r="C15" s="212" t="s">
        <v>81</v>
      </c>
      <c r="D15" s="206">
        <v>1000</v>
      </c>
      <c r="E15" s="208"/>
      <c r="F15" s="210">
        <f t="shared" si="0"/>
        <v>0</v>
      </c>
    </row>
    <row r="16" spans="1:7" ht="105" customHeight="1" thickBot="1">
      <c r="A16" s="205"/>
      <c r="B16" s="11" t="s">
        <v>84</v>
      </c>
      <c r="C16" s="213"/>
      <c r="D16" s="207"/>
      <c r="E16" s="209"/>
      <c r="F16" s="211"/>
    </row>
    <row r="17" spans="1:6" ht="158.25" customHeight="1" thickBot="1">
      <c r="A17" s="204">
        <v>5</v>
      </c>
      <c r="B17" s="10" t="s">
        <v>85</v>
      </c>
      <c r="C17" s="212" t="s">
        <v>81</v>
      </c>
      <c r="D17" s="206">
        <v>120</v>
      </c>
      <c r="E17" s="208"/>
      <c r="F17" s="210">
        <f t="shared" si="0"/>
        <v>0</v>
      </c>
    </row>
    <row r="18" spans="1:6" ht="131.25" customHeight="1" thickBot="1">
      <c r="A18" s="205"/>
      <c r="B18" s="12" t="s">
        <v>86</v>
      </c>
      <c r="C18" s="213"/>
      <c r="D18" s="207"/>
      <c r="E18" s="209"/>
      <c r="F18" s="211"/>
    </row>
    <row r="19" spans="1:6" ht="205.5" customHeight="1" thickBot="1">
      <c r="A19" s="204">
        <v>6</v>
      </c>
      <c r="B19" s="13" t="s">
        <v>87</v>
      </c>
      <c r="C19" s="214" t="s">
        <v>60</v>
      </c>
      <c r="D19" s="214">
        <v>5</v>
      </c>
      <c r="E19" s="208"/>
      <c r="F19" s="210">
        <f t="shared" si="0"/>
        <v>0</v>
      </c>
    </row>
    <row r="20" spans="1:6" ht="168" customHeight="1" thickBot="1">
      <c r="A20" s="205"/>
      <c r="B20" s="14" t="s">
        <v>88</v>
      </c>
      <c r="C20" s="215"/>
      <c r="D20" s="215"/>
      <c r="E20" s="209"/>
      <c r="F20" s="211"/>
    </row>
    <row r="21" spans="1:6" ht="120.75" customHeight="1" thickBot="1">
      <c r="A21" s="204">
        <v>8</v>
      </c>
      <c r="B21" s="10" t="s">
        <v>89</v>
      </c>
      <c r="C21" s="206" t="s">
        <v>90</v>
      </c>
      <c r="D21" s="206">
        <v>5</v>
      </c>
      <c r="E21" s="208"/>
      <c r="F21" s="210">
        <f t="shared" ref="F21" si="1">E21*D21</f>
        <v>0</v>
      </c>
    </row>
    <row r="22" spans="1:6" ht="84.75" customHeight="1" thickBot="1">
      <c r="A22" s="205"/>
      <c r="B22" s="12" t="s">
        <v>91</v>
      </c>
      <c r="C22" s="219"/>
      <c r="D22" s="219"/>
      <c r="E22" s="220"/>
      <c r="F22" s="221"/>
    </row>
    <row r="23" spans="1:6" ht="63" customHeight="1">
      <c r="A23" s="15"/>
      <c r="B23" s="216" t="s">
        <v>92</v>
      </c>
      <c r="C23" s="217"/>
      <c r="D23" s="217"/>
      <c r="E23" s="218"/>
      <c r="F23" s="16">
        <f>SUM(F9:F22)</f>
        <v>0</v>
      </c>
    </row>
  </sheetData>
  <sheetProtection algorithmName="SHA-512" hashValue="wXDGTNpOv9bOhCPS7xar85h2smbc6IJ/0uNOehqlyFTGOzPadMm08s6swem5BtAYy+teiC1xlSyPiE7tyGJPNw==" saltValue="mnbD3Dwq7DWVGs91mSXBUw==" spinCount="100000" sheet="1" objects="1" scenarios="1"/>
  <mergeCells count="42">
    <mergeCell ref="F21:F22"/>
    <mergeCell ref="B23:E23"/>
    <mergeCell ref="A17:A18"/>
    <mergeCell ref="C17:C18"/>
    <mergeCell ref="D17:D18"/>
    <mergeCell ref="E17:E18"/>
    <mergeCell ref="A21:A22"/>
    <mergeCell ref="C21:C22"/>
    <mergeCell ref="D21:D22"/>
    <mergeCell ref="E21:E22"/>
    <mergeCell ref="F17:F18"/>
    <mergeCell ref="A19:A20"/>
    <mergeCell ref="C19:C20"/>
    <mergeCell ref="D19:D20"/>
    <mergeCell ref="E19:E20"/>
    <mergeCell ref="F19:F20"/>
    <mergeCell ref="A13:A14"/>
    <mergeCell ref="C13:C14"/>
    <mergeCell ref="D13:D14"/>
    <mergeCell ref="E13:E14"/>
    <mergeCell ref="F13:F14"/>
    <mergeCell ref="A15:A16"/>
    <mergeCell ref="C15:C16"/>
    <mergeCell ref="D15:D16"/>
    <mergeCell ref="E15:E16"/>
    <mergeCell ref="F15:F16"/>
    <mergeCell ref="A9:A10"/>
    <mergeCell ref="C9:C10"/>
    <mergeCell ref="D9:D10"/>
    <mergeCell ref="E9:E10"/>
    <mergeCell ref="F9:F10"/>
    <mergeCell ref="A11:A12"/>
    <mergeCell ref="C11:C12"/>
    <mergeCell ref="D11:D12"/>
    <mergeCell ref="E11:E12"/>
    <mergeCell ref="F11:F12"/>
    <mergeCell ref="A7:F7"/>
    <mergeCell ref="A1:B3"/>
    <mergeCell ref="C1:F4"/>
    <mergeCell ref="A4:B4"/>
    <mergeCell ref="A5:F5"/>
    <mergeCell ref="A6:F6"/>
  </mergeCells>
  <conditionalFormatting sqref="B10:B20 B22">
    <cfRule type="expression" dxfId="27" priority="27">
      <formula>ISBLANK($A10)</formula>
    </cfRule>
    <cfRule type="containsBlanks" dxfId="26" priority="28">
      <formula>LEN(TRIM(B10))=0</formula>
    </cfRule>
  </conditionalFormatting>
  <conditionalFormatting sqref="C9:F9 F11 F13 F15 F17 F21 F19">
    <cfRule type="expression" dxfId="25" priority="25">
      <formula>ISBLANK($A9)</formula>
    </cfRule>
    <cfRule type="containsBlanks" dxfId="24" priority="26">
      <formula>LEN(TRIM(C9))=0</formula>
    </cfRule>
  </conditionalFormatting>
  <conditionalFormatting sqref="B9">
    <cfRule type="expression" dxfId="23" priority="23">
      <formula>ISBLANK($A9)</formula>
    </cfRule>
    <cfRule type="containsBlanks" dxfId="22" priority="24">
      <formula>LEN(TRIM(B9))=0</formula>
    </cfRule>
  </conditionalFormatting>
  <conditionalFormatting sqref="C11:E11">
    <cfRule type="expression" dxfId="21" priority="21">
      <formula>ISBLANK($A11)</formula>
    </cfRule>
    <cfRule type="containsBlanks" dxfId="20" priority="22">
      <formula>LEN(TRIM(C11))=0</formula>
    </cfRule>
  </conditionalFormatting>
  <conditionalFormatting sqref="C17 E17">
    <cfRule type="expression" dxfId="19" priority="17">
      <formula>ISBLANK($A17)</formula>
    </cfRule>
    <cfRule type="containsBlanks" dxfId="18" priority="18">
      <formula>LEN(TRIM(C17))=0</formula>
    </cfRule>
  </conditionalFormatting>
  <conditionalFormatting sqref="E13">
    <cfRule type="expression" dxfId="17" priority="19">
      <formula>ISBLANK($A13)</formula>
    </cfRule>
    <cfRule type="containsBlanks" dxfId="16" priority="20">
      <formula>LEN(TRIM(E13))=0</formula>
    </cfRule>
  </conditionalFormatting>
  <conditionalFormatting sqref="C13">
    <cfRule type="expression" dxfId="15" priority="15">
      <formula>ISBLANK($A13)</formula>
    </cfRule>
    <cfRule type="containsBlanks" dxfId="14" priority="16">
      <formula>LEN(TRIM(C13))=0</formula>
    </cfRule>
  </conditionalFormatting>
  <conditionalFormatting sqref="C15 E15">
    <cfRule type="expression" dxfId="13" priority="13">
      <formula>ISBLANK($A15)</formula>
    </cfRule>
    <cfRule type="containsBlanks" dxfId="12" priority="14">
      <formula>LEN(TRIM(C15))=0</formula>
    </cfRule>
  </conditionalFormatting>
  <conditionalFormatting sqref="D13">
    <cfRule type="expression" dxfId="11" priority="11">
      <formula>ISBLANK($A13)</formula>
    </cfRule>
    <cfRule type="containsBlanks" dxfId="10" priority="12">
      <formula>LEN(TRIM(D13))=0</formula>
    </cfRule>
  </conditionalFormatting>
  <conditionalFormatting sqref="D15">
    <cfRule type="expression" dxfId="9" priority="9">
      <formula>ISBLANK($A15)</formula>
    </cfRule>
    <cfRule type="containsBlanks" dxfId="8" priority="10">
      <formula>LEN(TRIM(D15))=0</formula>
    </cfRule>
  </conditionalFormatting>
  <conditionalFormatting sqref="D17">
    <cfRule type="expression" dxfId="7" priority="7">
      <formula>ISBLANK($A17)</formula>
    </cfRule>
    <cfRule type="containsBlanks" dxfId="6" priority="8">
      <formula>LEN(TRIM(D17))=0</formula>
    </cfRule>
  </conditionalFormatting>
  <conditionalFormatting sqref="B21">
    <cfRule type="expression" dxfId="5" priority="5">
      <formula>ISBLANK($A21)</formula>
    </cfRule>
    <cfRule type="containsBlanks" dxfId="4" priority="6">
      <formula>LEN(TRIM(B21))=0</formula>
    </cfRule>
  </conditionalFormatting>
  <conditionalFormatting sqref="C21:E21">
    <cfRule type="expression" dxfId="3" priority="3">
      <formula>ISBLANK($A21)</formula>
    </cfRule>
    <cfRule type="containsBlanks" dxfId="2" priority="4">
      <formula>LEN(TRIM(C21))=0</formula>
    </cfRule>
  </conditionalFormatting>
  <conditionalFormatting sqref="E19">
    <cfRule type="expression" dxfId="1" priority="1">
      <formula>ISBLANK($A19)</formula>
    </cfRule>
    <cfRule type="containsBlanks" dxfId="0" priority="2">
      <formula>LEN(TRIM(E19))=0</formula>
    </cfRule>
  </conditionalFormatting>
  <printOptions horizontalCentered="1"/>
  <pageMargins left="0" right="0" top="0" bottom="0" header="0" footer="0"/>
  <pageSetup paperSize="9" scale="35" orientation="portrait" r:id="rId1"/>
  <rowBreaks count="1" manualBreakCount="1">
    <brk id="16"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
  <sheetViews>
    <sheetView view="pageBreakPreview" topLeftCell="A22" zoomScale="115" zoomScaleNormal="100" zoomScaleSheetLayoutView="115" workbookViewId="0">
      <selection activeCell="L5" sqref="L5"/>
    </sheetView>
  </sheetViews>
  <sheetFormatPr defaultRowHeight="12.75"/>
  <cols>
    <col min="1" max="16384" width="9.140625" style="18"/>
  </cols>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RFQ</vt:lpstr>
      <vt:lpstr>BOQ</vt:lpstr>
      <vt:lpstr>Drawings </vt:lpstr>
      <vt:lpstr>BOQ!Print_Area</vt:lpstr>
      <vt:lpstr>'Drawings '!Print_Area</vt:lpstr>
      <vt:lpstr>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2021-10-03T15:10:04Z</dcterms:modified>
</cp:coreProperties>
</file>