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Tawfeeq\OneDrive - Save the Children International\Desktop\ACTIVE FILE\Water network Formale Quote\RFQ-PR55072\"/>
    </mc:Choice>
  </mc:AlternateContent>
  <bookViews>
    <workbookView xWindow="0" yWindow="0" windowWidth="20490" windowHeight="7350" tabRatio="601" activeTab="1"/>
  </bookViews>
  <sheets>
    <sheet name="Water network" sheetId="45" r:id="rId1"/>
    <sheet name="Drawings " sheetId="46" r:id="rId2"/>
  </sheets>
  <definedNames>
    <definedName name="_xlnm.Print_Area" localSheetId="1">'Drawings '!$A$1:$I$162</definedName>
    <definedName name="_xlnm.Print_Area">#REF!</definedName>
    <definedName name="_xlnm.Print_Titles" localSheetId="1">#REF!</definedName>
    <definedName name="_xlnm.Print_Titles" localSheetId="0">'Water network'!$8:$8</definedName>
    <definedName name="_xlnm.Print_Titles">#REF!</definedName>
  </definedNames>
  <calcPr calcId="162913"/>
  <customWorkbookViews>
    <customWorkbookView name="Majid - Personal View" guid="{1596FCA1-CA40-11D2-BE39-00C0DF804A68}" mergeInterval="0" personalView="1" maximized="1" windowWidth="603" windowHeight="280" activeSheetId="10" showComments="commIndAndComment"/>
  </customWorkbookViews>
  <fileRecoveryPr autoRecover="0"/>
</workbook>
</file>

<file path=xl/calcChain.xml><?xml version="1.0" encoding="utf-8"?>
<calcChain xmlns="http://schemas.openxmlformats.org/spreadsheetml/2006/main">
  <c r="F23" i="45" l="1"/>
  <c r="F19" i="45" l="1"/>
  <c r="F21" i="45" l="1"/>
  <c r="F15" i="45" l="1"/>
  <c r="F17" i="45"/>
  <c r="F13" i="45"/>
  <c r="F11" i="45"/>
  <c r="F9" i="45" l="1"/>
  <c r="F25" i="45" s="1"/>
</calcChain>
</file>

<file path=xl/sharedStrings.xml><?xml version="1.0" encoding="utf-8"?>
<sst xmlns="http://schemas.openxmlformats.org/spreadsheetml/2006/main" count="36" uniqueCount="31">
  <si>
    <t>NO.</t>
  </si>
  <si>
    <t>For interested suppliers/companies, the following documents are a must to apply: 
1- ID chamber of commerce, or company registration
1- Company rating statement (ID).
3- Company`s bank account + most recent bank statement.
4- Preferably if the supplier/company has similar projects to share along with application documents.</t>
  </si>
  <si>
    <t>Items description</t>
  </si>
  <si>
    <t>Unit</t>
  </si>
  <si>
    <t>Quantities</t>
  </si>
  <si>
    <t>Total cost (IQD)</t>
  </si>
  <si>
    <t>Total (IQD)</t>
  </si>
  <si>
    <t>M.L</t>
  </si>
  <si>
    <t xml:space="preserve">Save the Children International
Ninawa Field Office </t>
  </si>
  <si>
    <t xml:space="preserve"> Unit Cost</t>
  </si>
  <si>
    <t>No.</t>
  </si>
  <si>
    <t xml:space="preserve"> Expansion of water networks in the Neighborhood (Al-Shuhdaa) in Sinjar district                                                  توسيع شبكات المياة  في حي ( الشهداء ) في قضاء سنجار </t>
  </si>
  <si>
    <t xml:space="preserve"> Expansion of water networks in the Neighborhood (Al-Shuhdaa) in Sinjar district  </t>
  </si>
  <si>
    <t>تجهيز المواد والادوات والايدي العاملة للقيام باعمال مد انابيب توصيل المياه لكل منزل ( اشتراكات للمنازل ) باستخدام انابيب قطر 1/2 انج وبطول 1 متر العمل .يشمل كافة الملحقات الضرورية ( سداد , عكس , قطع وصل , مثلث .....الخ ) يجب ان يتم العمل حسب تعليمات المهندس المشرف .</t>
  </si>
  <si>
    <r>
      <t>Supply the materials, tools and manpower to carry out the works of extend water pipes for each house (House Subscriptions) by using pipes of 1/2 inch diameter and 1 m  length , the work includes all the necessary accessories</t>
    </r>
    <r>
      <rPr>
        <sz val="18"/>
        <color theme="1"/>
        <rFont val="Arial"/>
        <family val="2"/>
      </rPr>
      <t xml:space="preserve"> (plugs, elbow, connecting pieces, T section ..... etc.)</t>
    </r>
    <r>
      <rPr>
        <sz val="18"/>
        <rFont val="Arial"/>
        <family val="2"/>
      </rPr>
      <t xml:space="preserve"> the work shoul be done according to the instructions of the supervising engineer</t>
    </r>
  </si>
  <si>
    <t>m³</t>
  </si>
  <si>
    <t>Notes:
1- Iraqi General Technical Specifications (I.G.T.S.) guidelines applies to this BoQ.
2- All materials provided shall be inspected and approved by Save the children engineer and DoW engineer .
3- The materials shall be tested and approved by the National Center of Construction Laboratories (NCCL) when required.
4- All the materials shall be new and deemed to be of best available type in the local market (or as approved by the DoW and SCI engineer).
5- The item description herein after means "Supply of all materials, manpower, transportation, equipment, tools, machinery, temporary works  and all the other implementation related works", as approved by the Engineer.
6-  In case of differences between bill of quantities and contract documents, the drawings (if existed) will govern. Unless specific requirements of the Engineer were addressed.
7- Sanctioned Countries - Iran, Syria, North Korea, Cuba, Somalia , )
8- All the works will be happen in Al-Shuhadaa neighbourhood / Sinjar district</t>
  </si>
  <si>
    <r>
      <rPr>
        <b/>
        <sz val="18"/>
        <rFont val="Arial"/>
        <family val="2"/>
      </rPr>
      <t>Supply and install the materials :</t>
    </r>
    <r>
      <rPr>
        <sz val="18"/>
        <rFont val="Arial"/>
        <family val="2"/>
      </rPr>
      <t xml:space="preserve">
Supply the material, manpower, install 110 mm  diameter 10 bar new polyethylene pipes (PE100, EN 12201.2 SDR17 ,PN10) ,ISO certified , with all connections best Quality durable (Turkish or equivalent )type, all pipes shall be tested at laboratory examination under the supervision of the supervising engineer, It is the responsibility of the supplier provide pipe and fitting catalog include all their specifications and origin certificate. The price include supplying &amp; installing all necessary connection (T section,Johnson Koppeln,elbow,adapter, closer, flange, etc...).  and connect with the old pipeline (Polyethylene 160mm diameter)  and supply all the workers with safety requirements (safety shoes, sunglasses, hard hat, green work suit, vista, safety gloves) The examination shall be carried out within laboratories approved by DoW and number of samples shall be according to Iraqi specifications.
Installation of pipes :
Supply material and  equipment and manpower for the works of installing pipes,  along the path of the pipeline and preparation of all the requirements for welding the pipes using materials and thermal machines dedicated to the connection of polyethylene pipes, then putting of the welded pipes to the bottom of the digging and extends straight, surround all sides of pipes  with fine sand ,thickness 15cm  ,and laying on the top of fine sand  a warning tapes of DoW. The price includes supplying all the workers with safety requirements (safety shoes, sunglasses, hard hat, green work suit, vista, safety gloves) all works should be done according to instructions of Supervising engineer.
</t>
    </r>
  </si>
  <si>
    <r>
      <rPr>
        <b/>
        <sz val="18"/>
        <rFont val="Arial"/>
        <family val="2"/>
      </rPr>
      <t xml:space="preserve">Cut Works :
</t>
    </r>
    <r>
      <rPr>
        <sz val="18"/>
        <rFont val="Arial"/>
        <family val="2"/>
      </rPr>
      <t>Cut the Asphalt or concrete tiling of the sidewalks with length of 1500 m  (width 60 cm and minimum depth  30 cm), for the pipe path two sides using a cutter machine  ,and break all the asphalt and concrete by using rock breaker or Jackhammer ,remove all debris to the site approved by local authorities.</t>
    </r>
  </si>
  <si>
    <r>
      <rPr>
        <b/>
        <sz val="18"/>
        <rFont val="Arial"/>
        <family val="2"/>
      </rPr>
      <t>Excavation works :</t>
    </r>
    <r>
      <rPr>
        <sz val="18"/>
        <rFont val="Arial"/>
        <family val="2"/>
      </rPr>
      <t xml:space="preserve">
Excavate all types of soil, break all rocks and concrete if found , with dimensions (width 0.6 m * depth 1 m measured from the top of the pipe) , then remove and transport all debris if any on the path of pipeline to the site approved by local authorities. The work includes supplying and installing safety wall plastic net to both digging sides ,80 cm height ,and warning tapes, supply traffic sings, excavation signs and supply and install SCI signs ,according to SCI specifications , In coordination with supervision engineers. </t>
    </r>
  </si>
  <si>
    <r>
      <t xml:space="preserve">  </t>
    </r>
    <r>
      <rPr>
        <b/>
        <sz val="18"/>
        <rFont val="Arial"/>
        <family val="2"/>
      </rPr>
      <t xml:space="preserve"> الردم والدفن</t>
    </r>
    <r>
      <rPr>
        <sz val="18"/>
        <rFont val="Arial"/>
        <family val="2"/>
      </rPr>
      <t xml:space="preserve">
 تجهيز كافة المواد والمعدات لاعمال دفن مسار الانبوب بواسطة التيكلا الجبلية على شكل اربعة طبقات كل طبقة 20سم مع الرش لكل طبقة بالماء قبل الحدل لتصل الى الكثافة المناسبة باستخدام حادلة يدوية.كل الاعمال والمواد والادوات المطلوبة لانجاز العمل ضمن التكلفة وتجري جميع الاعمال تحت توجيهات المهندس المشرف.</t>
    </r>
  </si>
  <si>
    <r>
      <rPr>
        <b/>
        <sz val="18"/>
        <rFont val="Arial"/>
        <family val="2"/>
      </rPr>
      <t>Backfilling :</t>
    </r>
    <r>
      <rPr>
        <sz val="18"/>
        <rFont val="Arial"/>
        <family val="2"/>
      </rPr>
      <t xml:space="preserve">
Supply all material and equipment to backfilling the pipe line by granular material Type B, by each one 20cm to reach the appropriate level according engineer instructions with compaction for each layer by handy compacting machine with watering for each layer before compacting to reach max. dry density, all the works needed to complete the job within the price and everything should be according to the instructions of the supervising engineer.</t>
    </r>
  </si>
  <si>
    <r>
      <t xml:space="preserve">                                                                                              </t>
    </r>
    <r>
      <rPr>
        <b/>
        <sz val="18"/>
        <rFont val="Arial"/>
        <family val="2"/>
      </rPr>
      <t xml:space="preserve">     اعمال القص</t>
    </r>
    <r>
      <rPr>
        <sz val="18"/>
        <rFont val="Arial"/>
        <family val="2"/>
      </rPr>
      <t xml:space="preserve">
قص الأسفلت أو البلاط الخرساني في الرصيف بطول 1500 متر و بابعاد (العرض 60 سم وأقل عمق 30 سم) ،  على طول مسار الأنبوب على الجانبين باستخدام آلة قطع ، وكسر كل الإسفلت والخرسانة باستخدام الكومبريسر او  الجك همر ، وإزالة كل الحطام إلى الموقع المخصص من قبل السلطات المحلية.</t>
    </r>
  </si>
  <si>
    <r>
      <t xml:space="preserve">                                                                   </t>
    </r>
    <r>
      <rPr>
        <b/>
        <sz val="18"/>
        <rFont val="Arial"/>
        <family val="2"/>
      </rPr>
      <t xml:space="preserve">   اعمال صب الخرسانة</t>
    </r>
    <r>
      <rPr>
        <sz val="18"/>
        <rFont val="Arial"/>
        <family val="2"/>
      </rPr>
      <t xml:space="preserve"> 
  تجهيز كافة المواد اللازمة للقيام باعمال صب الخرسانة بسمك 20 سم او التبليط بالاسفلت ان وجدت حاجة لذلك وحسب توجيه دائرة البلدية لصب مسار الانبوب بالخرسانة تكون نسبة المزج  1:2:4ومقاومة انضغاط   20 نيوتن/ملم2  مرخص من دائرة البلدية ويجب ان تكون جميع الاعمال والمواد ضمن مواصفات دائرة البلدية من حيث سمك الطبقات ونوعية المواد وتحت اشرف مهندسي الدائرة</t>
    </r>
  </si>
  <si>
    <r>
      <rPr>
        <b/>
        <sz val="18"/>
        <rFont val="Arial"/>
        <family val="2"/>
      </rPr>
      <t>Concrete works :</t>
    </r>
    <r>
      <rPr>
        <sz val="18"/>
        <rFont val="Arial"/>
        <family val="2"/>
      </rPr>
      <t xml:space="preserve">
Supply all requirement material for casting concrete 20 cm thickness or asphalt if needed, according to DoM instructions: for concrete base above sub base for pipeline path with mixing ratio ( 1:2:4 ) and concrete grade C20 the work include supply and spreading layers with good compaction materials approved by DoM, all works and thickness and quality of materials should be according to DoM specifications and the works should be approved by DoM engineers.</t>
    </r>
  </si>
  <si>
    <r>
      <rPr>
        <b/>
        <sz val="18"/>
        <rFont val="Arial"/>
        <family val="2"/>
      </rPr>
      <t>Manhole construction:</t>
    </r>
    <r>
      <rPr>
        <sz val="18"/>
        <rFont val="Arial"/>
        <family val="2"/>
      </rPr>
      <t xml:space="preserve">
Construct new Manhole of reinforcement concrete M25 and mixing ratio (1:2:4) with dimensions (1.2x1.2) m of from inside and with Wall high 1.2 m, casting concrete base 30 cm thickness with two layer of reinforcement bars 12mm with 20cm spacing in two directions and using water stop, and for wall casting concrete 20 cm thickness with two layer of reinforcement bars 12mm@200mm in two directions, and  for roof  casting concrete 25 cm thickness with two layer of reinforcement bars 12mm@150mm in two directions, the price including install manhole covered and all works and materials needed to complete the job under instructions of engineer.</t>
    </r>
    <r>
      <rPr>
        <b/>
        <sz val="18"/>
        <rFont val="Arial"/>
        <family val="2"/>
      </rPr>
      <t>(See Drawing No. 001)</t>
    </r>
  </si>
  <si>
    <r>
      <t xml:space="preserve">     </t>
    </r>
    <r>
      <rPr>
        <b/>
        <sz val="18"/>
        <rFont val="Arial"/>
        <family val="2"/>
      </rPr>
      <t xml:space="preserve"> اعمال بناء المنهول</t>
    </r>
    <r>
      <rPr>
        <sz val="18"/>
        <rFont val="Arial"/>
        <family val="2"/>
      </rPr>
      <t xml:space="preserve">
  القيام باعمال بناء مانهول من الكونكريت المسلح بمقاومة انضغاط 25 نيوتن/ملم2 وبنسبة مزج1:2:4 وبابعاد (1.2*1.2) متر من الداخل وبارتفاع جدار مقداره 1,2 متر يتم صب القاعده بسمك 30 سم ومسلح بشبكتين من حديد التسليح قطر 12 ملم المسافة بينهما 20سم وفي كلا الاتجاهين وتثبيت مانع تسرب الماء اثناء الصب للارضية. مع القيام بصب الجدران بسمك 20 سم ومسلح بشبكتين من حديد التسليح قطر 12 ملم وفي كلا الاتجاهين ومن ثم القيام بصب السقف وبسمك 25 سم ومسلح بشبكتين من حديد التسليح قطر 12 ملم وفي كلا الاتجاهين ويشمل السعر تثبيت غطاء المنهول وجميع الاعمال والمواد اللازمة لاكمال العمل حسب توجيهات المهندس المشرف </t>
    </r>
    <r>
      <rPr>
        <b/>
        <sz val="18"/>
        <rFont val="Arial"/>
        <family val="2"/>
      </rPr>
      <t>(انظر المخطط 001</t>
    </r>
  </si>
  <si>
    <r>
      <rPr>
        <b/>
        <sz val="18"/>
        <rFont val="Arial"/>
        <family val="2"/>
      </rPr>
      <t>Gate valve</t>
    </r>
    <r>
      <rPr>
        <sz val="18"/>
        <rFont val="Arial"/>
        <family val="2"/>
      </rPr>
      <t xml:space="preserve">
Supply and install flanged polyethylene valve 110 mm diameter,16bar,steel and according to Iraqi standard specifications price including supply and fix all necessary accessories to connect the valve to the water pipe from two sides under instructions of Save the Children and DoW engineers </t>
    </r>
  </si>
  <si>
    <r>
      <rPr>
        <b/>
        <sz val="18"/>
        <rFont val="Arial"/>
        <family val="2"/>
      </rPr>
      <t>قفل فلنجة</t>
    </r>
    <r>
      <rPr>
        <sz val="18"/>
        <rFont val="Arial"/>
        <family val="2"/>
      </rPr>
      <t xml:space="preserve"> 
تجهيز و تنصب قفل فلنجة بولي اثيلين بقطر 110 ملم و قابلية انضغاط 16 بار ,حديد و حسب المواصفات القياسية العراقية و السعر يتضمن جميع الاحتياجات والقطوعات اللازمة للربط من الطرف لأنبوب الماء حسب توجيهات مهندس منظمة إنقاذ الطفل و مهندس دائرة الماء.</t>
    </r>
  </si>
  <si>
    <r>
      <t>انابيب بولي اثيلين</t>
    </r>
    <r>
      <rPr>
        <b/>
        <sz val="18"/>
        <rFont val="Arial"/>
        <family val="2"/>
      </rPr>
      <t xml:space="preserve">  </t>
    </r>
    <r>
      <rPr>
        <sz val="18"/>
        <rFont val="Arial"/>
        <family val="2"/>
      </rPr>
      <t>(PE100, EN 12201.2 SDR17 ,PN10)</t>
    </r>
    <r>
      <rPr>
        <b/>
        <sz val="18"/>
        <rFont val="Arial"/>
        <family val="2"/>
      </rPr>
      <t xml:space="preserve"> :تجهيز المواد</t>
    </r>
    <r>
      <rPr>
        <sz val="18"/>
        <rFont val="Arial"/>
        <family val="2"/>
      </rPr>
      <t xml:space="preserve">
تجهيز وتوزيع وتنصيب ومد انابيب بقطر (110 ملم ) و ضغط 10بار بولي اثليين  جديد حاصلة على شهادة ايزو , مع جميع ملحقات الربط  ومن منشأ رصين ( تركي او ما يكافئه ) 
وتكون خاضعة للفحص المختبري.  على المجهز تقديم الكتلوكات للازمة بالمواصفات الدقيقة للانابيب والملحقات المستخدمة بالعمل مع تقديم شهادة المنشاء ,السعر يشمل التجهيز والنقل وتجهيز جميع التوصيلات الخاصة بالعمل (عكس ,مثلث ,توصيلة,سداد ,فلنجة ,كوبلن ,والخ ) مع الربط مع الشبكة القديمة (بولي اثلين 160 ملم  ) وبأشراف المهندس المشرف ويجري الفحص في مختبرات بموافقة دائرة الماء في محافظة نينوى وقضاء سنجار  ولجنة الاشراف على ان يكون عدد النماذج للفحص حسب المواصفات العراقية
</t>
    </r>
    <r>
      <rPr>
        <b/>
        <sz val="18"/>
        <rFont val="Arial"/>
        <family val="2"/>
      </rPr>
      <t>تركيب الانابيب</t>
    </r>
    <r>
      <rPr>
        <sz val="18"/>
        <rFont val="Arial"/>
        <family val="2"/>
      </rPr>
      <t xml:space="preserve">
  تجهيز اليات ومعدات وعمال لاعمال ,تنصيب الانابيب على مسار الخط وتحضير كافة متطلبات العمل , لحيم الانابيب باستخدام المواد والالات الحرارية المخصصة لربط انابيب البولي اثلين ,تنزيل الانابيب بعد اعمال اللحام الى اسفل الحفر ويمد بصورة مستقيمة ويغلف من جميع الجهات بالرمل الحديقة الناعم و بسمك 15سم ,مع تمديد شريط تحذير شبكة الماء فوق رمل الحديقة وعلى طول المسار ,مع القيام باعمال تجهيز وتثبيت كافة الملحقات اللازمة (عكس ,مثلث ,وصلة ...) ويشمل السعر يجهيز جميع العمال بمتطلبات السلامة ( حذاء امان ,نظارات شمسية ,قبعة عمل ,بدلة عمل خضراء ,يلك فسفوري ,كفوف عمل ) وباشراف المهندس المشرف  
</t>
    </r>
  </si>
  <si>
    <r>
      <rPr>
        <b/>
        <sz val="18"/>
        <rFont val="Arial"/>
        <family val="2"/>
      </rPr>
      <t xml:space="preserve"> :  اعمال الحفريات</t>
    </r>
    <r>
      <rPr>
        <sz val="18"/>
        <rFont val="Arial"/>
        <family val="2"/>
      </rPr>
      <t xml:space="preserve">
القيام باعمال الحفريات الترابية لجميع انواع التربة وتكسير كل ما يواجه عملية الحفر من صخور وكونكريت وبابعاد ( 0.60م عرض - 1م عمق مقاسة من الطرف العلوي للانبوب ) ,ثم القيام بإزالة ونقل كل الحطام ومواد الحفر مع ازالة اي حطام موجود في مسار الانبوب ان وجد الى الموقع المخصص من قبل السلطات المحلية, مع وضع جدار من شبكة بلاستيكية على طول مسار الحفر ومن الجهتين وارتفاع الشبكة  سم80  ,وضع شريط تحذيري ,ووضع علامات مرورية علامات حفر وتغيير طريق السيارات مع اعلان للمنظمة .حسب مواصفات المنظمة و بالتنسيق مع المهندس المشرف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</si>
</sst>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_([$IQD]\ * #,##0_);_([$IQD]\ * \(#,##0\);_([$IQD]\ * &quot;-&quot;??_);_(@_)"/>
  </numFmts>
  <fonts count="15">
    <font>
      <sz val="10"/>
      <name val="Arial"/>
      <charset val="178"/>
    </font>
    <font>
      <sz val="11"/>
      <color theme="1"/>
      <name val="Calibri"/>
      <family val="2"/>
      <scheme val="minor"/>
    </font>
    <font>
      <b/>
      <sz val="16"/>
      <color theme="1"/>
      <name val="Gill Sans Infant Std"/>
      <family val="2"/>
    </font>
    <font>
      <b/>
      <sz val="14"/>
      <name val="Calibri"/>
      <family val="2"/>
      <scheme val="minor"/>
    </font>
    <font>
      <sz val="14"/>
      <color theme="1"/>
      <name val="Calibri"/>
      <family val="2"/>
      <scheme val="minor"/>
    </font>
    <font>
      <sz val="10"/>
      <name val="Arial"/>
      <family val="2"/>
    </font>
    <font>
      <sz val="16"/>
      <color theme="1"/>
      <name val="Arial"/>
      <family val="2"/>
    </font>
    <font>
      <b/>
      <sz val="16"/>
      <name val="Arial"/>
      <family val="2"/>
    </font>
    <font>
      <b/>
      <sz val="18"/>
      <name val="Arial"/>
      <family val="2"/>
    </font>
    <font>
      <sz val="18"/>
      <name val="Arial"/>
      <family val="2"/>
    </font>
    <font>
      <sz val="18"/>
      <color theme="1"/>
      <name val="Arial"/>
      <family val="2"/>
    </font>
    <font>
      <b/>
      <sz val="20"/>
      <name val="Arial"/>
      <family val="2"/>
    </font>
    <font>
      <b/>
      <sz val="20"/>
      <color theme="1"/>
      <name val="Arial"/>
      <family val="2"/>
    </font>
    <font>
      <b/>
      <sz val="20"/>
      <color theme="1"/>
      <name val="Trade Gothic LT Com Cn"/>
      <family val="2"/>
    </font>
    <font>
      <b/>
      <sz val="20"/>
      <color theme="0"/>
      <name val="Trade Gothic LT Com Cn"/>
      <family val="2"/>
    </font>
  </fonts>
  <fills count="6">
    <fill>
      <patternFill patternType="none"/>
    </fill>
    <fill>
      <patternFill patternType="gray125"/>
    </fill>
    <fill>
      <patternFill patternType="solid">
        <fgColor rgb="FFDA291C"/>
        <bgColor indexed="64"/>
      </patternFill>
    </fill>
    <fill>
      <patternFill patternType="solid">
        <fgColor rgb="FFF2A900"/>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3">
    <xf numFmtId="0" fontId="0" fillId="0" borderId="0"/>
    <xf numFmtId="0" fontId="1" fillId="0" borderId="0"/>
    <xf numFmtId="43" fontId="5" fillId="0" borderId="0" applyFont="0" applyFill="0" applyBorder="0" applyAlignment="0" applyProtection="0"/>
  </cellStyleXfs>
  <cellXfs count="66">
    <xf numFmtId="0" fontId="0" fillId="0" borderId="0" xfId="0"/>
    <xf numFmtId="0" fontId="4" fillId="0" borderId="0" xfId="1" applyFont="1"/>
    <xf numFmtId="0" fontId="4" fillId="0" borderId="0" xfId="1" applyFont="1" applyFill="1" applyBorder="1" applyAlignment="1">
      <alignment horizontal="center" vertical="center"/>
    </xf>
    <xf numFmtId="0" fontId="4" fillId="0" borderId="0" xfId="0" applyFont="1"/>
    <xf numFmtId="0" fontId="4" fillId="0" borderId="0" xfId="1" applyFont="1" applyFill="1" applyAlignment="1">
      <alignment vertical="center"/>
    </xf>
    <xf numFmtId="0" fontId="7" fillId="3" borderId="16" xfId="1" applyFont="1" applyFill="1" applyBorder="1" applyAlignment="1">
      <alignment horizontal="center" vertical="center" wrapText="1"/>
    </xf>
    <xf numFmtId="0" fontId="9" fillId="0" borderId="13" xfId="0" applyFont="1" applyBorder="1" applyAlignment="1">
      <alignment horizontal="left" vertical="top" wrapText="1" readingOrder="1"/>
    </xf>
    <xf numFmtId="0" fontId="9" fillId="0" borderId="13" xfId="0" applyFont="1" applyBorder="1" applyAlignment="1">
      <alignment horizontal="right" vertical="top" wrapText="1" readingOrder="1"/>
    </xf>
    <xf numFmtId="165" fontId="11" fillId="3" borderId="1" xfId="1" applyNumberFormat="1" applyFont="1" applyFill="1" applyBorder="1" applyAlignment="1">
      <alignment horizontal="center" vertical="center" wrapText="1"/>
    </xf>
    <xf numFmtId="0" fontId="12" fillId="0" borderId="1" xfId="1" applyFont="1" applyFill="1" applyBorder="1" applyAlignment="1">
      <alignment horizontal="center" vertical="center" wrapText="1"/>
    </xf>
    <xf numFmtId="0" fontId="12" fillId="0" borderId="1" xfId="1" applyFont="1" applyFill="1" applyBorder="1" applyAlignment="1">
      <alignment vertical="center" wrapText="1"/>
    </xf>
    <xf numFmtId="0" fontId="9" fillId="0" borderId="19" xfId="0" applyFont="1" applyBorder="1" applyAlignment="1">
      <alignment horizontal="right" vertical="center" wrapText="1" readingOrder="1"/>
    </xf>
    <xf numFmtId="0" fontId="9" fillId="0" borderId="13" xfId="0" applyFont="1" applyBorder="1" applyAlignment="1">
      <alignment horizontal="left" vertical="center" wrapText="1" readingOrder="1"/>
    </xf>
    <xf numFmtId="0" fontId="9" fillId="4" borderId="13" xfId="0" applyFont="1" applyFill="1" applyBorder="1" applyAlignment="1">
      <alignment horizontal="right" vertical="top" wrapText="1" readingOrder="1"/>
    </xf>
    <xf numFmtId="0" fontId="9" fillId="0" borderId="13" xfId="0" applyFont="1" applyBorder="1" applyAlignment="1">
      <alignment horizontal="right" vertical="center" wrapText="1" readingOrder="1"/>
    </xf>
    <xf numFmtId="0" fontId="9" fillId="5" borderId="13" xfId="0" applyFont="1" applyFill="1" applyBorder="1" applyAlignment="1">
      <alignment horizontal="left" vertical="top" wrapText="1" readingOrder="1"/>
    </xf>
    <xf numFmtId="0" fontId="9" fillId="0" borderId="20" xfId="0" applyFont="1" applyBorder="1" applyAlignment="1">
      <alignment horizontal="left" vertical="center" wrapText="1"/>
    </xf>
    <xf numFmtId="0" fontId="9" fillId="4" borderId="18" xfId="0" applyFont="1" applyFill="1" applyBorder="1" applyAlignment="1">
      <alignment horizontal="right" vertical="center" wrapText="1" readingOrder="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13" fillId="3" borderId="7"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8" fillId="0" borderId="17" xfId="1" applyNumberFormat="1" applyFont="1" applyFill="1" applyBorder="1" applyAlignment="1">
      <alignment horizontal="center" vertical="center"/>
    </xf>
    <xf numFmtId="0" fontId="8" fillId="0" borderId="18" xfId="1" applyNumberFormat="1" applyFont="1" applyFill="1" applyBorder="1" applyAlignment="1">
      <alignment horizontal="center" vertical="center"/>
    </xf>
    <xf numFmtId="0" fontId="8" fillId="0" borderId="14" xfId="0" applyFont="1" applyBorder="1" applyAlignment="1">
      <alignment horizontal="center" vertical="center" wrapText="1" readingOrder="1"/>
    </xf>
    <xf numFmtId="0" fontId="8" fillId="0" borderId="15" xfId="0" applyFont="1" applyBorder="1" applyAlignment="1">
      <alignment horizontal="center" vertical="center" wrapText="1" readingOrder="1"/>
    </xf>
    <xf numFmtId="0" fontId="9" fillId="0" borderId="14" xfId="0" applyFont="1" applyBorder="1" applyAlignment="1">
      <alignment horizontal="center" vertical="center" wrapText="1" readingOrder="1"/>
    </xf>
    <xf numFmtId="0" fontId="9" fillId="0" borderId="15" xfId="0" applyFont="1" applyBorder="1" applyAlignment="1">
      <alignment horizontal="center" vertical="center" wrapText="1" readingOrder="1"/>
    </xf>
    <xf numFmtId="164" fontId="10" fillId="0" borderId="14" xfId="2" applyNumberFormat="1" applyFont="1" applyFill="1" applyBorder="1" applyAlignment="1">
      <alignment vertical="center" wrapText="1" readingOrder="1"/>
    </xf>
    <xf numFmtId="164" fontId="10" fillId="0" borderId="15" xfId="2" applyNumberFormat="1" applyFont="1" applyFill="1" applyBorder="1" applyAlignment="1">
      <alignment vertical="center" wrapText="1" readingOrder="1"/>
    </xf>
    <xf numFmtId="164" fontId="9" fillId="0" borderId="14" xfId="2" applyNumberFormat="1" applyFont="1" applyBorder="1" applyAlignment="1">
      <alignment horizontal="center" vertical="center" wrapText="1" readingOrder="1"/>
    </xf>
    <xf numFmtId="164" fontId="9" fillId="0" borderId="15" xfId="2" applyNumberFormat="1" applyFont="1" applyBorder="1" applyAlignment="1">
      <alignment horizontal="center" vertical="center" wrapText="1" readingOrder="1"/>
    </xf>
    <xf numFmtId="0" fontId="8" fillId="0" borderId="14" xfId="0" applyFont="1" applyFill="1" applyBorder="1" applyAlignment="1">
      <alignment horizontal="center" vertical="center" wrapText="1" readingOrder="1"/>
    </xf>
    <xf numFmtId="0" fontId="8" fillId="0" borderId="15" xfId="0" applyFont="1" applyFill="1" applyBorder="1" applyAlignment="1">
      <alignment horizontal="center" vertical="center" wrapText="1" readingOrder="1"/>
    </xf>
    <xf numFmtId="0" fontId="8" fillId="0" borderId="17" xfId="0" applyFont="1" applyBorder="1" applyAlignment="1">
      <alignment horizontal="center" vertical="center" wrapText="1" readingOrder="1"/>
    </xf>
    <xf numFmtId="0" fontId="8" fillId="0" borderId="18" xfId="0" applyFont="1" applyBorder="1" applyAlignment="1">
      <alignment horizontal="center" vertical="center" wrapText="1" readingOrder="1"/>
    </xf>
    <xf numFmtId="0" fontId="9" fillId="0" borderId="17" xfId="0" applyFont="1" applyBorder="1" applyAlignment="1">
      <alignment horizontal="center" vertical="center" wrapText="1" readingOrder="1"/>
    </xf>
    <xf numFmtId="0" fontId="9" fillId="0" borderId="18" xfId="0" applyFont="1" applyBorder="1" applyAlignment="1">
      <alignment horizontal="center" vertical="center" wrapText="1" readingOrder="1"/>
    </xf>
    <xf numFmtId="164" fontId="10" fillId="0" borderId="17" xfId="2" applyNumberFormat="1" applyFont="1" applyFill="1" applyBorder="1" applyAlignment="1">
      <alignment vertical="center" wrapText="1" readingOrder="1"/>
    </xf>
    <xf numFmtId="164" fontId="10" fillId="0" borderId="18" xfId="2" applyNumberFormat="1" applyFont="1" applyFill="1" applyBorder="1" applyAlignment="1">
      <alignment vertical="center" wrapText="1" readingOrder="1"/>
    </xf>
    <xf numFmtId="164" fontId="9" fillId="0" borderId="21" xfId="2" applyNumberFormat="1" applyFont="1" applyBorder="1" applyAlignment="1">
      <alignment horizontal="center" vertical="center" wrapText="1" readingOrder="1"/>
    </xf>
    <xf numFmtId="0" fontId="11" fillId="3" borderId="2"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8" fillId="0" borderId="21" xfId="0" applyFont="1" applyBorder="1" applyAlignment="1">
      <alignment horizontal="center" vertical="center" wrapText="1" readingOrder="1"/>
    </xf>
    <xf numFmtId="0" fontId="9" fillId="0" borderId="21" xfId="0" applyFont="1" applyBorder="1" applyAlignment="1">
      <alignment horizontal="center" vertical="center" wrapText="1" readingOrder="1"/>
    </xf>
    <xf numFmtId="164" fontId="10" fillId="0" borderId="21" xfId="2" applyNumberFormat="1" applyFont="1" applyFill="1" applyBorder="1" applyAlignment="1">
      <alignment vertical="center" wrapText="1" readingOrder="1"/>
    </xf>
  </cellXfs>
  <cellStyles count="3">
    <cellStyle name="Comma" xfId="2" builtinId="3"/>
    <cellStyle name="Normal" xfId="0" builtinId="0"/>
    <cellStyle name="Normal 2" xfId="1"/>
  </cellStyles>
  <dxfs count="34">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
      <fill>
        <patternFill>
          <bgColor rgb="FFFF5050"/>
        </patternFill>
      </fill>
    </dxf>
    <dxf>
      <fill>
        <patternFill patternType="none">
          <bgColor auto="1"/>
        </patternFill>
      </fill>
    </dxf>
  </dxfs>
  <tableStyles count="0" defaultTableStyle="TableStyleMedium9" defaultPivotStyle="PivotStyleLight16"/>
  <colors>
    <mruColors>
      <color rgb="FFFF505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9691309</xdr:colOff>
      <xdr:row>4</xdr:row>
      <xdr:rowOff>185209</xdr:rowOff>
    </xdr:from>
    <xdr:to>
      <xdr:col>5</xdr:col>
      <xdr:colOff>2399392</xdr:colOff>
      <xdr:row>5</xdr:row>
      <xdr:rowOff>142875</xdr:rowOff>
    </xdr:to>
    <xdr:sp macro="" textlink="">
      <xdr:nvSpPr>
        <xdr:cNvPr id="2" name="TextBox 1"/>
        <xdr:cNvSpPr txBox="1"/>
      </xdr:nvSpPr>
      <xdr:spPr>
        <a:xfrm>
          <a:off x="10278684" y="1201209"/>
          <a:ext cx="7471833" cy="1640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ar-IQ" sz="1600"/>
            <a:t>الشركات/المجهزين المهتمين بالتقديم, الرجاء تقديم المستمسكات (المتطلبات) التالية مع ورقة التقديم:</a:t>
          </a:r>
        </a:p>
        <a:p>
          <a:pPr algn="r"/>
          <a:r>
            <a:rPr lang="ar-IQ" sz="1600"/>
            <a:t>1- شهادة تاسيس الشركة, او هوية غرفة التجارة.</a:t>
          </a:r>
        </a:p>
        <a:p>
          <a:pPr algn="r"/>
          <a:r>
            <a:rPr lang="ar-IQ" sz="1600"/>
            <a:t>2- هوية  تصنيف الشركة.</a:t>
          </a:r>
        </a:p>
        <a:p>
          <a:pPr algn="r"/>
          <a:r>
            <a:rPr lang="ar-IQ" sz="1600"/>
            <a:t>3- الحساب المصرفي للشركة + كشف حساب مصرفي حديث.</a:t>
          </a:r>
        </a:p>
        <a:p>
          <a:pPr algn="r"/>
          <a:r>
            <a:rPr lang="ar-IQ" sz="1600"/>
            <a:t>4- يفضل من الشركات التي لديها اعمال مشابهه ان يجهزنا بنسخ ويرفقها مع اوراق التقديم. </a:t>
          </a:r>
          <a:endParaRPr lang="en-US" sz="1600"/>
        </a:p>
      </xdr:txBody>
    </xdr:sp>
    <xdr:clientData/>
  </xdr:twoCellAnchor>
  <xdr:twoCellAnchor editAs="oneCell">
    <xdr:from>
      <xdr:col>3</xdr:col>
      <xdr:colOff>244929</xdr:colOff>
      <xdr:row>0</xdr:row>
      <xdr:rowOff>81643</xdr:rowOff>
    </xdr:from>
    <xdr:to>
      <xdr:col>5</xdr:col>
      <xdr:colOff>1297833</xdr:colOff>
      <xdr:row>3</xdr:row>
      <xdr:rowOff>299358</xdr:rowOff>
    </xdr:to>
    <xdr:pic>
      <xdr:nvPicPr>
        <xdr:cNvPr id="4" name="Picture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57" t="12930" r="1994" b="8198"/>
        <a:stretch/>
      </xdr:blipFill>
      <xdr:spPr>
        <a:xfrm>
          <a:off x="13035643" y="81643"/>
          <a:ext cx="3905249" cy="830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18555</xdr:colOff>
      <xdr:row>2</xdr:row>
      <xdr:rowOff>2844</xdr:rowOff>
    </xdr:from>
    <xdr:to>
      <xdr:col>8</xdr:col>
      <xdr:colOff>502227</xdr:colOff>
      <xdr:row>25</xdr:row>
      <xdr:rowOff>155304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760423" y="-415174"/>
          <a:ext cx="3876735" cy="5360472"/>
        </a:xfrm>
        <a:prstGeom prst="rect">
          <a:avLst/>
        </a:prstGeom>
      </xdr:spPr>
    </xdr:pic>
    <xdr:clientData/>
  </xdr:twoCellAnchor>
  <xdr:twoCellAnchor editAs="oneCell">
    <xdr:from>
      <xdr:col>0</xdr:col>
      <xdr:colOff>24848</xdr:colOff>
      <xdr:row>26</xdr:row>
      <xdr:rowOff>36081</xdr:rowOff>
    </xdr:from>
    <xdr:to>
      <xdr:col>9</xdr:col>
      <xdr:colOff>1</xdr:colOff>
      <xdr:row>43</xdr:row>
      <xdr:rowOff>20450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848" y="4343038"/>
          <a:ext cx="5491370" cy="28004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2A900"/>
  </sheetPr>
  <dimension ref="A1:G25"/>
  <sheetViews>
    <sheetView view="pageBreakPreview" topLeftCell="A20" zoomScale="52" zoomScaleNormal="70" zoomScaleSheetLayoutView="52" workbookViewId="0">
      <selection activeCell="E26" sqref="E26"/>
    </sheetView>
  </sheetViews>
  <sheetFormatPr defaultColWidth="10.453125" defaultRowHeight="18.5"/>
  <cols>
    <col min="1" max="1" width="8.81640625" style="1" customWidth="1"/>
    <col min="2" max="2" width="193.453125" style="1" customWidth="1"/>
    <col min="3" max="3" width="10.453125" style="1"/>
    <col min="4" max="4" width="21.453125" style="1" customWidth="1"/>
    <col min="5" max="5" width="21.453125" style="4" bestFit="1" customWidth="1"/>
    <col min="6" max="6" width="46.453125" style="1" customWidth="1"/>
    <col min="7" max="16384" width="10.453125" style="1"/>
  </cols>
  <sheetData>
    <row r="1" spans="1:7" s="3" customFormat="1" ht="15" customHeight="1">
      <c r="A1" s="18" t="s">
        <v>8</v>
      </c>
      <c r="B1" s="19"/>
      <c r="C1" s="24"/>
      <c r="D1" s="25"/>
      <c r="E1" s="25"/>
      <c r="F1" s="26"/>
    </row>
    <row r="2" spans="1:7" s="3" customFormat="1" ht="14.25" customHeight="1">
      <c r="A2" s="20"/>
      <c r="B2" s="21"/>
      <c r="C2" s="27"/>
      <c r="D2" s="28"/>
      <c r="E2" s="28"/>
      <c r="F2" s="29"/>
    </row>
    <row r="3" spans="1:7" s="3" customFormat="1" ht="19.5" customHeight="1">
      <c r="A3" s="22"/>
      <c r="B3" s="23"/>
      <c r="C3" s="27"/>
      <c r="D3" s="28"/>
      <c r="E3" s="28"/>
      <c r="F3" s="29"/>
    </row>
    <row r="4" spans="1:7" s="3" customFormat="1" ht="31.5" customHeight="1">
      <c r="A4" s="33" t="s">
        <v>12</v>
      </c>
      <c r="B4" s="34"/>
      <c r="C4" s="30"/>
      <c r="D4" s="31"/>
      <c r="E4" s="31"/>
      <c r="F4" s="32"/>
    </row>
    <row r="5" spans="1:7" s="3" customFormat="1" ht="132" customHeight="1">
      <c r="A5" s="35" t="s">
        <v>1</v>
      </c>
      <c r="B5" s="36"/>
      <c r="C5" s="36"/>
      <c r="D5" s="36"/>
      <c r="E5" s="36"/>
      <c r="F5" s="37"/>
    </row>
    <row r="6" spans="1:7" s="3" customFormat="1" ht="218.25" customHeight="1">
      <c r="A6" s="35" t="s">
        <v>16</v>
      </c>
      <c r="B6" s="36"/>
      <c r="C6" s="36"/>
      <c r="D6" s="36"/>
      <c r="E6" s="36"/>
      <c r="F6" s="37"/>
    </row>
    <row r="7" spans="1:7" s="3" customFormat="1" ht="42.75" customHeight="1">
      <c r="A7" s="38" t="s">
        <v>11</v>
      </c>
      <c r="B7" s="39"/>
      <c r="C7" s="39"/>
      <c r="D7" s="39"/>
      <c r="E7" s="39"/>
      <c r="F7" s="40"/>
    </row>
    <row r="8" spans="1:7" ht="42.75" customHeight="1" thickBot="1">
      <c r="A8" s="9" t="s">
        <v>0</v>
      </c>
      <c r="B8" s="9" t="s">
        <v>2</v>
      </c>
      <c r="C8" s="9" t="s">
        <v>3</v>
      </c>
      <c r="D8" s="9" t="s">
        <v>4</v>
      </c>
      <c r="E8" s="10" t="s">
        <v>9</v>
      </c>
      <c r="F8" s="9" t="s">
        <v>5</v>
      </c>
      <c r="G8" s="2"/>
    </row>
    <row r="9" spans="1:7" ht="387" customHeight="1" thickBot="1">
      <c r="A9" s="41">
        <v>1</v>
      </c>
      <c r="B9" s="6" t="s">
        <v>17</v>
      </c>
      <c r="C9" s="43" t="s">
        <v>7</v>
      </c>
      <c r="D9" s="45">
        <v>1500</v>
      </c>
      <c r="E9" s="47"/>
      <c r="F9" s="49">
        <f t="shared" ref="F9:F19" si="0">E9*D9</f>
        <v>0</v>
      </c>
    </row>
    <row r="10" spans="1:7" ht="259.5" customHeight="1" thickBot="1">
      <c r="A10" s="42"/>
      <c r="B10" s="7" t="s">
        <v>29</v>
      </c>
      <c r="C10" s="44"/>
      <c r="D10" s="46"/>
      <c r="E10" s="48"/>
      <c r="F10" s="50"/>
    </row>
    <row r="11" spans="1:7" ht="111.75" customHeight="1" thickBot="1">
      <c r="A11" s="41">
        <v>2</v>
      </c>
      <c r="B11" s="12" t="s">
        <v>18</v>
      </c>
      <c r="C11" s="43" t="s">
        <v>7</v>
      </c>
      <c r="D11" s="45">
        <v>1500</v>
      </c>
      <c r="E11" s="47"/>
      <c r="F11" s="49">
        <f t="shared" si="0"/>
        <v>0</v>
      </c>
    </row>
    <row r="12" spans="1:7" ht="83.25" customHeight="1" thickBot="1">
      <c r="A12" s="42"/>
      <c r="B12" s="14" t="s">
        <v>22</v>
      </c>
      <c r="C12" s="44"/>
      <c r="D12" s="46"/>
      <c r="E12" s="48"/>
      <c r="F12" s="50"/>
    </row>
    <row r="13" spans="1:7" ht="152.25" customHeight="1" thickBot="1">
      <c r="A13" s="41">
        <v>3</v>
      </c>
      <c r="B13" s="6" t="s">
        <v>19</v>
      </c>
      <c r="C13" s="51" t="s">
        <v>15</v>
      </c>
      <c r="D13" s="45">
        <v>900</v>
      </c>
      <c r="E13" s="47"/>
      <c r="F13" s="49">
        <f t="shared" si="0"/>
        <v>0</v>
      </c>
    </row>
    <row r="14" spans="1:7" ht="123" customHeight="1" thickBot="1">
      <c r="A14" s="42"/>
      <c r="B14" s="7" t="s">
        <v>30</v>
      </c>
      <c r="C14" s="52"/>
      <c r="D14" s="46"/>
      <c r="E14" s="48"/>
      <c r="F14" s="50"/>
    </row>
    <row r="15" spans="1:7" ht="128.25" customHeight="1" thickBot="1">
      <c r="A15" s="41">
        <v>4</v>
      </c>
      <c r="B15" s="15" t="s">
        <v>21</v>
      </c>
      <c r="C15" s="51" t="s">
        <v>15</v>
      </c>
      <c r="D15" s="45">
        <v>750</v>
      </c>
      <c r="E15" s="47"/>
      <c r="F15" s="49">
        <f t="shared" si="0"/>
        <v>0</v>
      </c>
    </row>
    <row r="16" spans="1:7" ht="93.75" customHeight="1" thickBot="1">
      <c r="A16" s="42"/>
      <c r="B16" s="13" t="s">
        <v>20</v>
      </c>
      <c r="C16" s="52"/>
      <c r="D16" s="46"/>
      <c r="E16" s="48"/>
      <c r="F16" s="50"/>
    </row>
    <row r="17" spans="1:6" ht="139.5" customHeight="1" thickBot="1">
      <c r="A17" s="41">
        <v>5</v>
      </c>
      <c r="B17" s="12" t="s">
        <v>24</v>
      </c>
      <c r="C17" s="51" t="s">
        <v>15</v>
      </c>
      <c r="D17" s="45">
        <v>180</v>
      </c>
      <c r="E17" s="47"/>
      <c r="F17" s="49">
        <f t="shared" si="0"/>
        <v>0</v>
      </c>
    </row>
    <row r="18" spans="1:6" ht="112.5" customHeight="1" thickBot="1">
      <c r="A18" s="42"/>
      <c r="B18" s="11" t="s">
        <v>23</v>
      </c>
      <c r="C18" s="52"/>
      <c r="D18" s="46"/>
      <c r="E18" s="48"/>
      <c r="F18" s="50"/>
    </row>
    <row r="19" spans="1:6" ht="173.25" customHeight="1" thickBot="1">
      <c r="A19" s="41">
        <v>6</v>
      </c>
      <c r="B19" s="16" t="s">
        <v>25</v>
      </c>
      <c r="C19" s="53" t="s">
        <v>10</v>
      </c>
      <c r="D19" s="55">
        <v>8</v>
      </c>
      <c r="E19" s="57"/>
      <c r="F19" s="49">
        <f t="shared" si="0"/>
        <v>0</v>
      </c>
    </row>
    <row r="20" spans="1:6" ht="148.5" customHeight="1" thickBot="1">
      <c r="A20" s="42"/>
      <c r="B20" s="17" t="s">
        <v>26</v>
      </c>
      <c r="C20" s="54"/>
      <c r="D20" s="56"/>
      <c r="E20" s="58"/>
      <c r="F20" s="50"/>
    </row>
    <row r="21" spans="1:6" ht="114" customHeight="1" thickBot="1">
      <c r="A21" s="41">
        <v>8</v>
      </c>
      <c r="B21" s="12" t="s">
        <v>27</v>
      </c>
      <c r="C21" s="43" t="s">
        <v>10</v>
      </c>
      <c r="D21" s="45">
        <v>8</v>
      </c>
      <c r="E21" s="47"/>
      <c r="F21" s="49">
        <f t="shared" ref="F21:F23" si="1">E21*D21</f>
        <v>0</v>
      </c>
    </row>
    <row r="22" spans="1:6" ht="84.75" customHeight="1" thickBot="1">
      <c r="A22" s="42"/>
      <c r="B22" s="11" t="s">
        <v>28</v>
      </c>
      <c r="C22" s="63"/>
      <c r="D22" s="64"/>
      <c r="E22" s="65"/>
      <c r="F22" s="59"/>
    </row>
    <row r="23" spans="1:6" ht="104.25" customHeight="1" thickBot="1">
      <c r="A23" s="41">
        <v>9</v>
      </c>
      <c r="B23" s="6" t="s">
        <v>14</v>
      </c>
      <c r="C23" s="43" t="s">
        <v>10</v>
      </c>
      <c r="D23" s="45">
        <v>150</v>
      </c>
      <c r="E23" s="47"/>
      <c r="F23" s="49">
        <f t="shared" si="1"/>
        <v>0</v>
      </c>
    </row>
    <row r="24" spans="1:6" ht="84.75" customHeight="1" thickBot="1">
      <c r="A24" s="42"/>
      <c r="B24" s="11" t="s">
        <v>13</v>
      </c>
      <c r="C24" s="63"/>
      <c r="D24" s="64"/>
      <c r="E24" s="65"/>
      <c r="F24" s="59"/>
    </row>
    <row r="25" spans="1:6" ht="63" customHeight="1">
      <c r="A25" s="5"/>
      <c r="B25" s="60" t="s">
        <v>6</v>
      </c>
      <c r="C25" s="61"/>
      <c r="D25" s="61"/>
      <c r="E25" s="62"/>
      <c r="F25" s="8">
        <f>SUM(F9:F24)</f>
        <v>0</v>
      </c>
    </row>
  </sheetData>
  <mergeCells count="47">
    <mergeCell ref="F23:F24"/>
    <mergeCell ref="B25:E25"/>
    <mergeCell ref="A21:A22"/>
    <mergeCell ref="C21:C22"/>
    <mergeCell ref="D21:D22"/>
    <mergeCell ref="E21:E22"/>
    <mergeCell ref="A23:A24"/>
    <mergeCell ref="C23:C24"/>
    <mergeCell ref="D23:D24"/>
    <mergeCell ref="E23:E24"/>
    <mergeCell ref="F21:F22"/>
    <mergeCell ref="A19:A20"/>
    <mergeCell ref="C19:C20"/>
    <mergeCell ref="D19:D20"/>
    <mergeCell ref="E19:E20"/>
    <mergeCell ref="F19:F20"/>
    <mergeCell ref="A11:A12"/>
    <mergeCell ref="A13:A14"/>
    <mergeCell ref="A17:A18"/>
    <mergeCell ref="A15:A16"/>
    <mergeCell ref="C15:C16"/>
    <mergeCell ref="D15:D16"/>
    <mergeCell ref="E15:E16"/>
    <mergeCell ref="F15:F16"/>
    <mergeCell ref="C17:C18"/>
    <mergeCell ref="D17:D18"/>
    <mergeCell ref="E17:E18"/>
    <mergeCell ref="F17:F18"/>
    <mergeCell ref="F11:F12"/>
    <mergeCell ref="C13:C14"/>
    <mergeCell ref="D13:D14"/>
    <mergeCell ref="E13:E14"/>
    <mergeCell ref="F13:F14"/>
    <mergeCell ref="C11:C12"/>
    <mergeCell ref="D11:D12"/>
    <mergeCell ref="E11:E12"/>
    <mergeCell ref="A7:F7"/>
    <mergeCell ref="A9:A10"/>
    <mergeCell ref="C9:C10"/>
    <mergeCell ref="D9:D10"/>
    <mergeCell ref="E9:E10"/>
    <mergeCell ref="F9:F10"/>
    <mergeCell ref="A1:B3"/>
    <mergeCell ref="C1:F4"/>
    <mergeCell ref="A4:B4"/>
    <mergeCell ref="A5:F5"/>
    <mergeCell ref="A6:F6"/>
  </mergeCells>
  <conditionalFormatting sqref="B10:B20 B22">
    <cfRule type="expression" dxfId="33" priority="123">
      <formula>ISBLANK($A10)</formula>
    </cfRule>
    <cfRule type="containsBlanks" dxfId="32" priority="124">
      <formula>LEN(TRIM(B10))=0</formula>
    </cfRule>
  </conditionalFormatting>
  <conditionalFormatting sqref="C9:F9 F11 F13 F15 F17 F21 F19 F23">
    <cfRule type="expression" dxfId="31" priority="103">
      <formula>ISBLANK($A9)</formula>
    </cfRule>
    <cfRule type="containsBlanks" dxfId="30" priority="104">
      <formula>LEN(TRIM(C9))=0</formula>
    </cfRule>
  </conditionalFormatting>
  <conditionalFormatting sqref="B9">
    <cfRule type="expression" dxfId="29" priority="99">
      <formula>ISBLANK($A9)</formula>
    </cfRule>
    <cfRule type="containsBlanks" dxfId="28" priority="100">
      <formula>LEN(TRIM(B9))=0</formula>
    </cfRule>
  </conditionalFormatting>
  <conditionalFormatting sqref="C11:E11">
    <cfRule type="expression" dxfId="27" priority="91">
      <formula>ISBLANK($A11)</formula>
    </cfRule>
    <cfRule type="containsBlanks" dxfId="26" priority="92">
      <formula>LEN(TRIM(C11))=0</formula>
    </cfRule>
  </conditionalFormatting>
  <conditionalFormatting sqref="E17">
    <cfRule type="expression" dxfId="25" priority="79">
      <formula>ISBLANK($A17)</formula>
    </cfRule>
    <cfRule type="containsBlanks" dxfId="24" priority="80">
      <formula>LEN(TRIM(E17))=0</formula>
    </cfRule>
  </conditionalFormatting>
  <conditionalFormatting sqref="E13">
    <cfRule type="expression" dxfId="23" priority="85">
      <formula>ISBLANK($A13)</formula>
    </cfRule>
    <cfRule type="containsBlanks" dxfId="22" priority="86">
      <formula>LEN(TRIM(E13))=0</formula>
    </cfRule>
  </conditionalFormatting>
  <conditionalFormatting sqref="C13">
    <cfRule type="expression" dxfId="21" priority="77">
      <formula>ISBLANK($A13)</formula>
    </cfRule>
    <cfRule type="containsBlanks" dxfId="20" priority="78">
      <formula>LEN(TRIM(C13))=0</formula>
    </cfRule>
  </conditionalFormatting>
  <conditionalFormatting sqref="C15 E15">
    <cfRule type="expression" dxfId="19" priority="67">
      <formula>ISBLANK($A15)</formula>
    </cfRule>
    <cfRule type="containsBlanks" dxfId="18" priority="68">
      <formula>LEN(TRIM(C15))=0</formula>
    </cfRule>
  </conditionalFormatting>
  <conditionalFormatting sqref="D13">
    <cfRule type="expression" dxfId="17" priority="65">
      <formula>ISBLANK($A13)</formula>
    </cfRule>
    <cfRule type="containsBlanks" dxfId="16" priority="66">
      <formula>LEN(TRIM(D13))=0</formula>
    </cfRule>
  </conditionalFormatting>
  <conditionalFormatting sqref="D15">
    <cfRule type="expression" dxfId="15" priority="63">
      <formula>ISBLANK($A15)</formula>
    </cfRule>
    <cfRule type="containsBlanks" dxfId="14" priority="64">
      <formula>LEN(TRIM(D15))=0</formula>
    </cfRule>
  </conditionalFormatting>
  <conditionalFormatting sqref="D17">
    <cfRule type="expression" dxfId="13" priority="61">
      <formula>ISBLANK($A17)</formula>
    </cfRule>
    <cfRule type="containsBlanks" dxfId="12" priority="62">
      <formula>LEN(TRIM(D17))=0</formula>
    </cfRule>
  </conditionalFormatting>
  <conditionalFormatting sqref="B21">
    <cfRule type="expression" dxfId="11" priority="57">
      <formula>ISBLANK($A21)</formula>
    </cfRule>
    <cfRule type="containsBlanks" dxfId="10" priority="58">
      <formula>LEN(TRIM(B21))=0</formula>
    </cfRule>
  </conditionalFormatting>
  <conditionalFormatting sqref="C21:E21">
    <cfRule type="expression" dxfId="9" priority="53">
      <formula>ISBLANK($A21)</formula>
    </cfRule>
    <cfRule type="containsBlanks" dxfId="8" priority="54">
      <formula>LEN(TRIM(C21))=0</formula>
    </cfRule>
  </conditionalFormatting>
  <conditionalFormatting sqref="B24">
    <cfRule type="expression" dxfId="7" priority="9">
      <formula>ISBLANK($A24)</formula>
    </cfRule>
    <cfRule type="containsBlanks" dxfId="6" priority="10">
      <formula>LEN(TRIM(B24))=0</formula>
    </cfRule>
  </conditionalFormatting>
  <conditionalFormatting sqref="B23">
    <cfRule type="expression" dxfId="5" priority="5">
      <formula>ISBLANK($A23)</formula>
    </cfRule>
    <cfRule type="containsBlanks" dxfId="4" priority="6">
      <formula>LEN(TRIM(B23))=0</formula>
    </cfRule>
  </conditionalFormatting>
  <conditionalFormatting sqref="C23:E23">
    <cfRule type="expression" dxfId="3" priority="3">
      <formula>ISBLANK($A23)</formula>
    </cfRule>
    <cfRule type="containsBlanks" dxfId="2" priority="4">
      <formula>LEN(TRIM(C23))=0</formula>
    </cfRule>
  </conditionalFormatting>
  <conditionalFormatting sqref="C17">
    <cfRule type="expression" dxfId="1" priority="1">
      <formula>ISBLANK($A17)</formula>
    </cfRule>
    <cfRule type="containsBlanks" dxfId="0" priority="2">
      <formula>LEN(TRIM(C17))=0</formula>
    </cfRule>
  </conditionalFormatting>
  <printOptions horizontalCentered="1"/>
  <pageMargins left="0" right="0" top="0" bottom="0" header="0" footer="0"/>
  <pageSetup paperSize="9" scale="34" orientation="portrait" r:id="rId1"/>
  <rowBreaks count="1" manualBreakCount="1">
    <brk id="1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tabSelected="1" view="pageBreakPreview" zoomScale="115" zoomScaleNormal="100" zoomScaleSheetLayoutView="115" workbookViewId="0">
      <selection activeCell="G46" sqref="G46"/>
    </sheetView>
  </sheetViews>
  <sheetFormatPr defaultRowHeight="1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Water network</vt:lpstr>
      <vt:lpstr>Drawings </vt:lpstr>
      <vt:lpstr>'Drawings '!Print_Area</vt:lpstr>
      <vt:lpstr>'Water network'!Print_Titles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Scs</dc:creator>
  <cp:lastModifiedBy>Tawfeeq, Mohammed</cp:lastModifiedBy>
  <cp:lastPrinted>2022-01-23T17:13:29Z</cp:lastPrinted>
  <dcterms:created xsi:type="dcterms:W3CDTF">1999-08-21T02:36:46Z</dcterms:created>
  <dcterms:modified xsi:type="dcterms:W3CDTF">2022-01-23T18:03:22Z</dcterms:modified>
</cp:coreProperties>
</file>