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Fadi Matti\Desktop\QQ Lunch\"/>
    </mc:Choice>
  </mc:AlternateContent>
  <bookViews>
    <workbookView xWindow="0" yWindow="0" windowWidth="28800" windowHeight="12456"/>
  </bookViews>
  <sheets>
    <sheet name="Quote Analysis" sheetId="1" r:id="rId1"/>
  </sheets>
  <externalReferences>
    <externalReference r:id="rId2"/>
    <externalReference r:id="rId3"/>
    <externalReference r:id="rId4"/>
    <externalReference r:id="rId5"/>
    <externalReference r:id="rId6"/>
  </externalReferences>
  <definedNames>
    <definedName name="_">#REF!</definedName>
    <definedName name="___xlnm.Print_Titles">('[1]2084 11'!$A$1:$B$65536,'[1]2084 11'!$A$7:$IV$7)</definedName>
    <definedName name="__A65550">#REF!</definedName>
    <definedName name="__A66000">#REF!</definedName>
    <definedName name="__xlnm.Print_Titles">('[2]2084 11'!$A$1:$B$65536,'[2]2084 11'!$A$7:$IV$7)</definedName>
    <definedName name="__xlnm.Print_Titles_3">('[1]399 11'!$A$1:$B$65536,'[1]399 11'!$A$7:$IV$7)</definedName>
    <definedName name="_A65550">#REF!</definedName>
    <definedName name="_A66000">#REF!</definedName>
    <definedName name="a">#REF!</definedName>
    <definedName name="aa">#REF!</definedName>
    <definedName name="aab">#REF!</definedName>
    <definedName name="ab">#REF!</definedName>
    <definedName name="abc">#REF!</definedName>
    <definedName name="ac">#REF!</definedName>
    <definedName name="ad">#REF!</definedName>
    <definedName name="ae">#REF!</definedName>
    <definedName name="af">#REF!</definedName>
    <definedName name="ag">#REF!</definedName>
    <definedName name="ah">#REF!</definedName>
    <definedName name="ai">#REF!</definedName>
    <definedName name="aj">#REF!</definedName>
    <definedName name="ak">#REF!</definedName>
    <definedName name="al">#REF!</definedName>
    <definedName name="am">#REF!</definedName>
    <definedName name="an">#REF!</definedName>
    <definedName name="ao">#REF!</definedName>
    <definedName name="ap">#REF!</definedName>
    <definedName name="aq">#REF!</definedName>
    <definedName name="ar">#REF!</definedName>
    <definedName name="as">#REF!</definedName>
    <definedName name="at">#REF!</definedName>
    <definedName name="au">#REF!</definedName>
    <definedName name="av">#REF!</definedName>
    <definedName name="aw">#REF!</definedName>
    <definedName name="ax">#REF!</definedName>
    <definedName name="ay">#REF!</definedName>
    <definedName name="az">#REF!</definedName>
    <definedName name="b">#REF!</definedName>
    <definedName name="ba">#REF!</definedName>
    <definedName name="bz">#REF!</definedName>
    <definedName name="cc">#REF!</definedName>
    <definedName name="cd">#REF!</definedName>
    <definedName name="Checkbox">#REF!</definedName>
    <definedName name="Commodity_Type">[3]!tcommoditytype[Commodity Type]</definedName>
    <definedName name="Construction_Cost_per_Package">#REF!</definedName>
    <definedName name="Construction_Cost_per_Unit">#REF!</definedName>
    <definedName name="Construction_Item_Description">#REF!</definedName>
    <definedName name="Construction_Units_per_Package">#REF!</definedName>
    <definedName name="cz">#REF!</definedName>
    <definedName name="d">#REF!</definedName>
    <definedName name="Da">'[4]Staff Costs'!$E$83</definedName>
    <definedName name="Dt">'[4]Staff Costs'!$E$84</definedName>
    <definedName name="dxzfdfdh">#REF!</definedName>
    <definedName name="e">#REF!</definedName>
    <definedName name="ef">#REF!</definedName>
    <definedName name="Excel_BuiltIn_Print_Area_1">#REF!</definedName>
    <definedName name="Excel_BuiltIn_Print_Area_10">#REF!</definedName>
    <definedName name="Excel_BuiltIn_Print_Area_7">#REF!</definedName>
    <definedName name="Excel_BuiltIn_Print_Area_8">#REF!</definedName>
    <definedName name="f">#REF!</definedName>
    <definedName name="Food_Cost_per_Package">#REF!</definedName>
    <definedName name="Food_Cost_per_Unit">#REF!</definedName>
    <definedName name="Food_Item_Description">#REF!</definedName>
    <definedName name="FSL">#REF!</definedName>
    <definedName name="FSLl">#REF!</definedName>
    <definedName name="h">#REF!</definedName>
    <definedName name="House_Cost_per_Package">#REF!</definedName>
    <definedName name="House_Item_Description">#REF!</definedName>
    <definedName name="House_Units_per_Package">#REF!</definedName>
    <definedName name="hz">#REF!</definedName>
    <definedName name="i">#REF!</definedName>
    <definedName name="iz">#REF!</definedName>
    <definedName name="j">#REF!</definedName>
    <definedName name="jz">#REF!</definedName>
    <definedName name="k">#REF!</definedName>
    <definedName name="kz">#REF!</definedName>
    <definedName name="l">#REF!</definedName>
    <definedName name="lc">#REF!</definedName>
    <definedName name="listPrograms">[5]Sheet1!$B$2:$K$2</definedName>
    <definedName name="listVehicles">[5]Sheet1!$A$3:$A$75</definedName>
    <definedName name="Livestock">#REF!</definedName>
    <definedName name="m">#REF!</definedName>
    <definedName name="Month">#REF!</definedName>
    <definedName name="MOt">'[4]Staff Costs'!$E$40</definedName>
    <definedName name="mz">#REF!</definedName>
    <definedName name="n">#REF!</definedName>
    <definedName name="o">#REF!</definedName>
    <definedName name="Object_Code">[3]!tobjectcode[Object Code]</definedName>
    <definedName name="orderstatus">[3]!torderstatus[Order Status]</definedName>
    <definedName name="Organisation">#REF!</definedName>
    <definedName name="p">#REF!</definedName>
    <definedName name="Percentage">#REF!</definedName>
    <definedName name="_xlnm.Print_Area" localSheetId="0">'Quote Analysis'!$A$1:$J$56</definedName>
    <definedName name="Project_Code">[3]!tprojectcode[Project Code]</definedName>
    <definedName name="Project_Title">[3]!tprojecttitle[Project Title]</definedName>
    <definedName name="pz">#REF!</definedName>
    <definedName name="q">#REF!</definedName>
    <definedName name="qrptStdDetail_Out">#REF!</definedName>
    <definedName name="qz">#REF!</definedName>
    <definedName name="s">#REF!</definedName>
    <definedName name="Sector">#REF!</definedName>
    <definedName name="SOt">'[4]Staff Costs'!$K$40</definedName>
    <definedName name="sz">#REF!</definedName>
    <definedName name="t">#REF!</definedName>
    <definedName name="Ta">'[4]Staff Costs'!$E$61</definedName>
    <definedName name="Tt">'[4]Staff Costs'!$E$62</definedName>
    <definedName name="tz">#REF!</definedName>
    <definedName name="u">#REF!</definedName>
    <definedName name="Unit_of_Measure">[3]!tuom[Unit of Measure]</definedName>
    <definedName name="uz">#REF!</definedName>
    <definedName name="v">#REF!</definedName>
    <definedName name="Vehicle">#REF!</definedName>
    <definedName name="vehicle1">#REF!</definedName>
    <definedName name="Vendor">[3]!tvendor[Vendor]</definedName>
    <definedName name="vz">#REF!</definedName>
    <definedName name="w">#REF!</definedName>
    <definedName name="Wa">'[4]Staff Costs'!$K$61</definedName>
    <definedName name="we">#REF!</definedName>
    <definedName name="wez">#REF!</definedName>
    <definedName name="Wt">'[4]Staff Costs'!$K$62</definedName>
    <definedName name="wz">#REF!</definedName>
    <definedName name="x">#REF!</definedName>
    <definedName name="xxz">#REF!</definedName>
    <definedName name="y">#REF!</definedName>
    <definedName name="Year">#REF!</definedName>
    <definedName name="yyz">#REF!</definedName>
    <definedName name="z">#REF!</definedName>
    <definedName name="zz">#REF!</definedName>
    <definedName name="zzz">#REF!</definedName>
  </definedNames>
  <calcPr calcId="162913"/>
  <fileRecoveryPr autoRecover="0"/>
</workbook>
</file>

<file path=xl/calcChain.xml><?xml version="1.0" encoding="utf-8"?>
<calcChain xmlns="http://schemas.openxmlformats.org/spreadsheetml/2006/main">
  <c r="H33" i="1" l="1"/>
  <c r="H32" i="1" l="1"/>
</calcChain>
</file>

<file path=xl/sharedStrings.xml><?xml version="1.0" encoding="utf-8"?>
<sst xmlns="http://schemas.openxmlformats.org/spreadsheetml/2006/main" count="115" uniqueCount="86">
  <si>
    <t>Additional Comments</t>
  </si>
  <si>
    <t>REQUEST FOR QUOTATION</t>
  </si>
  <si>
    <t>Payment Terms:             شروط الدفع وتسديد الأجور</t>
  </si>
  <si>
    <t>Company Name   /    اسم الشركة :</t>
  </si>
  <si>
    <t>Contact Phone   /   رقم الهاتف الشخصي :</t>
  </si>
  <si>
    <t xml:space="preserve">Contact Name    /   الاسم الثلاثي للشخص المعني بالأتصال : </t>
  </si>
  <si>
    <t>Contact Signature    /    توقيع الشخص المعني بالأتصال :</t>
  </si>
  <si>
    <t>Company Address  /   عنوان الشركة :</t>
  </si>
  <si>
    <r>
      <rPr>
        <b/>
        <sz val="11"/>
        <color rgb="FFFF0000"/>
        <rFont val="Calibri"/>
        <family val="2"/>
        <scheme val="minor"/>
      </rPr>
      <t xml:space="preserve">* </t>
    </r>
    <r>
      <rPr>
        <b/>
        <sz val="11"/>
        <color theme="0"/>
        <rFont val="Calibri"/>
        <family val="2"/>
        <scheme val="minor"/>
      </rPr>
      <t xml:space="preserve"> Please fill out all the information required below  يرجى ملء جميع المعلومات المطلوبة أدناه</t>
    </r>
  </si>
  <si>
    <t>Contact Email  /  البريد الألكتروني :</t>
  </si>
  <si>
    <t>#</t>
  </si>
  <si>
    <t>UOM</t>
  </si>
  <si>
    <t>Date RFQ Completed:</t>
  </si>
  <si>
    <t>Supplier: Please fill out all white boxes</t>
  </si>
  <si>
    <t>Samaritan's Purse Information Area Only</t>
  </si>
  <si>
    <t>Supplier Stamp ختم المورد</t>
  </si>
  <si>
    <t>Date Prepared:</t>
  </si>
  <si>
    <t>RFQ Number:</t>
  </si>
  <si>
    <t>B</t>
  </si>
  <si>
    <t>C</t>
  </si>
  <si>
    <t>D</t>
  </si>
  <si>
    <t>E</t>
  </si>
  <si>
    <t>Yes       or      No</t>
  </si>
  <si>
    <t>F</t>
  </si>
  <si>
    <t>G</t>
  </si>
  <si>
    <t>*</t>
  </si>
  <si>
    <t>YES  or  NO</t>
  </si>
  <si>
    <t>Meat Maqloba, Jajeek Salad</t>
  </si>
  <si>
    <t>Barbecue (1 pcs Meat Kabab, 1pcs Chicken Kabab, Chicken teka)  ,Lentil(Adas) Soup</t>
  </si>
  <si>
    <t>Quzi (Rice, Lamp meat) with Fattosh aslad ,and Beans soup.</t>
  </si>
  <si>
    <t xml:space="preserve">Dolma , Arabic Salad </t>
  </si>
  <si>
    <t>Big Kuba ,Lentil Soup, bathinjanya salad</t>
  </si>
  <si>
    <t>A</t>
  </si>
  <si>
    <t>H</t>
  </si>
  <si>
    <t>person - نفر</t>
  </si>
  <si>
    <t>Fajita (Meat &amp; Chicken) with Rice , and Hummus, Tabouli salad.
فاهيتا (لحم و دجاج) مع رز و حمص بطحينة وسلطة تبولة</t>
  </si>
  <si>
    <t>Packaging each individual meal (good quality plastic dishes)
تغليف كل وجبة بصورة فردية (باستعمال اطباق وتغليف ذات جودة عالية)</t>
  </si>
  <si>
    <t>Integrity of the Public Tender procurement process is of the utmost importance.  Un-ethical procurement conduct will not be tolerated and will result in the immediate dismissal from the Public Tender procurement process.  All bids are received directly by the Tender committee.  It is not possible to influence the decision or outcome of the Tender.  Submit your best value proposal the first and only time.  No Samaritan's Purse employee will solicit you outside of this tender.  Questions regarding the Public Tender that require a formal response must be submitted in writing to Samaritan's Purse Logistical Department, REPORT ALL UNETHICAL BEHAVIOR, FOR CONFIDENTIALITY REPORT TO THE Samaritan’s Purse HOTLINE @ 0750 863 6742 .
If you, the supplier, suspects fraud from an SP employee, are asked to commit fraud, or witness an SP employee act in a decitful way, please notify Samaritan's Purse leadership by calling our confidential hotline where Arabic and Kurdish speakers are ready to receive your call. Please call: 0750 - 863 - 6742
تُعطَى النزاهة في عملية عقد المناقصات العامة الأهمية القصوى. لن يكون هناك أي تسامح مع أي سلوك غير أخلاقي فيما يتعلق بالمشتريات وسيترتب عليه الطرد من المناقصة العامة. تتسلم لجنة المشتريات مباشرة كافة العروض المقدّمة. لا يمكن التأثير على قرار اللجنة أو أو نتائج المناقصة. سلِّم أفضل عرض سعر يمكن أن تقدمه شركتك في المرة الأولى والوحيدة. لن يتواصل معك أي من موظفي ساماريتانس بيرس خارج عملية المناقصة هذه. يتم تسليم الأسئلة المطلوب الرد عليها فيما يتعلّق بهذه المناقصة كتابةً للإدارة اللوجستية لمنظمة ساماريتانس بيرس ، عليك بالإبلاغ عن كل تصرف غير أخلاقي ، للإبلاغ سراً اتصل بالخط الساخن 07508636742
في حالة الشك بعملية احتيال او تزوير من قبل احد موظفي منظمة السامري الصالح, الرجاء القيام بأبلاغ ممثلي المنظمة من خلال الاتصال على الخط الساخن السري وسوف يقوم موظفي المنظمة بالرد على اتصالاتكم باللغتين العربية والكردية. الرجاء الاتصال بالرقم التالي: 6742 - 863 - 0750</t>
  </si>
  <si>
    <t>SP reserves the right to cancel the tender, because of the following reasons: lack of clarity in the RFQ that leads to discrepancy in the bids where the goods and services and prices proposed cannot be compared; funding ending, being canceled or reduced; force majeure, and other reasons that the Samaritan’s Purse tender committee would find valid”
تحتفظ منظمة ساماريتاتس بيرس بالحق في إلغاء المناقصة ، وذلك للأسباب التالية: عدم وضوح إعلان المناقصة والذي قد يؤدي إلى تفاوت العروض بما يمثل استحالة مقارنة العروض بين أسعار الخامات والخدمات المقدمة في العروض ؛ انتهاء أو إلغاء أو تقليل التمويل؛ الظروف القهرية الخارجة عن إرادتنا ؛ أو أي أسباب أخرى ترى لجنة المشتريات في ساماريتانس بيرس أنها أسباب مقنعة لإلغاء المناقصة</t>
  </si>
  <si>
    <t>Notes:</t>
  </si>
  <si>
    <t>Total Price with packaging</t>
  </si>
  <si>
    <t>Total Price without packaging</t>
  </si>
  <si>
    <t>Qty</t>
  </si>
  <si>
    <t>Validity of Quote:
مدة صلاحية العرض</t>
  </si>
  <si>
    <t>Warranty Duration:
مدة الضمان</t>
  </si>
  <si>
    <t>Payment Type:
طريقة الدفع</t>
  </si>
  <si>
    <t xml:space="preserve">Can you guarantee deliver fresh food at 12:30pm each day?
هل تضمن توصيل الطعام طازجا الساعة 12:30 كل يوم ؟ </t>
  </si>
  <si>
    <t xml:space="preserve">Will you accept payment at the end of each month? -
 هل تقبل استلام الدفع في نهاية الشهر  ؟ </t>
  </si>
  <si>
    <t>Meat Maqluba with Arabic Salad.
مقلوبة مع سلطة عربية</t>
  </si>
  <si>
    <t>Sheikh Mahshi with Rice and Arabic salad. 
شيخ محشي مع رز وسلطة عربية</t>
  </si>
  <si>
    <t>Biryani (Meat, Chicken), with Fattoush salad, Beans soup.
برياني (لحم ، دجاج) ، مع سلطة فتوش ، مرقة فاصوليا</t>
  </si>
  <si>
    <t>Groats with Grilled chicken, Tabs soup, Arabic salad.
برغل مع دجاج مشوي ومرقة تبسي وسلطة عربية</t>
  </si>
  <si>
    <t xml:space="preserve">Pasta with veggies and Lettuce Salad, Lentils soup.
معكرونة بالخضار مع سلطة خس ، شوربة عدس </t>
  </si>
  <si>
    <t>Big Kuba with Lentil Soup and bathinjanya salad.
كبة كبيرة مع شوربة عدس و سلطة باذنجانية</t>
  </si>
  <si>
    <t>Dolma with Arabic Salad.
دولمة مع سلطة عربية</t>
  </si>
  <si>
    <t>Chicken escalope with rice and Fattoush Salad, Potato soup.
سكالوب دجاج مع رز و سلطة فتوش، مرقة بطاطا</t>
  </si>
  <si>
    <t>Pasta (Type:  Macaroni, spaghetti) and Lazania, with Rice and Tabouli salad.
باستا ( نوع : معكروني , اسباكيتي) و لزانيا مع رز و سلطة تبولة</t>
  </si>
  <si>
    <t>Pizza ( Type: vegetable, meat, chicken, pepperoni, markretta) and Baba Ghanoush,Tabouli Salad.
بيزا ( نوع : خضراوات,لحم,دجاج,بابروني ,ماركريتا) مع سلطة بابا غنوج، تبولة</t>
  </si>
  <si>
    <t>Does your restaurant available to provide food on holidays and during Ramadan? - هل مطعمك قادر على توفير الطعام خلال العطل الرسمية و رمضان ؟</t>
  </si>
  <si>
    <t>Per Unit Price without packaging
سعر الوجبة المفردة بدون تغليف</t>
  </si>
  <si>
    <t xml:space="preserve"> الوصف
 Description
</t>
  </si>
  <si>
    <t>Per Unit Price with packaging
سعر الوجبة المفردة مع التغليف</t>
  </si>
  <si>
    <t>Grilled  (fresh) Fish with Red Rice and Amba sauce.
سمك مشوي(حي) مع رز احمر و صلصة عمبا</t>
  </si>
  <si>
    <t>Cheese Beef Burger sandwich with cola.
بركَر لحم بالجبن مع كولا</t>
  </si>
  <si>
    <t>Boiled rice with boiled chicken breast (Min. 200gr) and Fattoush Salad. 
رز مسلوق مع (200 غرام كحد ادنى ) صدر دجاج مسلوق و سلطة فتوش</t>
  </si>
  <si>
    <t>Sauteed vegetables (Mushroom, Zucchini, Carrots, Broccoli) with boiled rice and slice of boiled (Min 150gr) Chicken breast.
سوتيه خضروات (فطر ، كوسة ، جزر ، بروكلي) مع رز، مسلوق و(150غرام كحد ادنى ) صدر دجاج مسلوق</t>
  </si>
  <si>
    <t>Beef Shawarma meal, 2 sandwiches for one person with potato fries &amp; Mushroom soup.
وجبة شاورما لحم ، 2 لفة لشخص واحد مع بطاطا مقلية و شوربة فطر</t>
  </si>
  <si>
    <t>Falafel 2 sandwich for one person with potato fries &amp; cabbage salad and Amba sauce.
فلافل 2 لفة لشخص واحد مع بطاطا مقلية&amp; سلطة لهانة و صلصة عمبا</t>
  </si>
  <si>
    <t>Rice with slice (min. 150 gr)of beef and okra soup, Arabic salad.
رز مع شريحة لحم بقر(150 غرام على الأقل) ومرقة بامية ، سلطة عربية</t>
  </si>
  <si>
    <t>Mixed grilled 1 pcs/skewer of each (Meat Kabab,Chicken Kabab,Chicken tikka), Lentil(Adas) Soup.
مشويات مشكل  يتكون كل من (كباب لحم، كباب دجاج، تكة دجاج) مع شوربة عدس</t>
  </si>
  <si>
    <t>Chicken Shawarma meal, 2 sandwiches for one person with potato fries &amp; Mushroom soup.
وجبة شاورما دجاج ، 2 لفة لشخص واحد مع  بطاطا مقلية وشوربة فطر</t>
  </si>
  <si>
    <t xml:space="preserve">Kentucky fried cheicken with rice and cabbage salad.
كنتاكي دجاج مع رز وسلطة لهانة </t>
  </si>
  <si>
    <t>I</t>
  </si>
  <si>
    <t>Jan 17,2022</t>
  </si>
  <si>
    <t>QARAQOSH LUNCH TENDER</t>
  </si>
  <si>
    <t xml:space="preserve">* A contract will cover 15 months period
 العقد سيغطي مدة 15 شهر </t>
  </si>
  <si>
    <t>* A month covers on average between 20 - 22 Days. Some months include less than 20 daily meals per 1 single month.
 شهر العمل يساوي 20 الى 22 يوم عمل. بعض الأشهر تتضمن اقل من 20 يوم عمل في الشهر الواحد</t>
  </si>
  <si>
    <t>* The vendor will be required to have capacity to provide requested meals per day as per SP Qaraqosh base representative request
يجب على البائع أن يكون لديه القدرة على توفير الوجبات المطلوبة يوميًا وفقًا لطلب ممثل قرةقوش الأساسي</t>
  </si>
  <si>
    <t>* Provide restaurant government registration and health department certificate. 
 ارفاق الشهادة الحكومية لتسجيل المطعم وشهادات قسم الصحة</t>
  </si>
  <si>
    <t>* Provide Bank account information (if available) 
 ارفاق معلومات حساب بنكي (إن توفر)</t>
  </si>
  <si>
    <t>* The food comes in big dishes and big pots for soup, unless the vendor will be asked to provide the food in individual packaging for each meal
 الطعام يقدم في صحون كبيرة مع وعاء مرقة كبير , الا اذا تم طلب تعليب كل وجبة بصحون بلاستيكية</t>
  </si>
  <si>
    <t>QUESTIONS</t>
  </si>
  <si>
    <t xml:space="preserve">* The vendor must understand and agree that the contract may be awarded to one vendor, or it could be two vendors. Also Samaritan’s purse is not obligated to order all the meals/items from the list, so the vendor must consider providing correct &amp; actual prices for the meals separately/per line item
يجب أن يفهم البائع ويوافق على أنه قد يتم منح العقد لبائع واحد ، أو يمكن أن يكون اثنين. كما أن سماريتانس بيرس ليست ملزمة بطلب جميع الوجبات من القائمة ، لذلك يجب على البائع التفكير في تقديم الأسعار الفعلية الصحيحة للوجبات بشكل منفصل / لكل عنصر على حدة </t>
  </si>
  <si>
    <t>Provide daily lunch for Qaraqosh Base &amp; programs, Maximum 45 meals per day (it could be less, the number will vary ), 20-22 days per month, for the time period March 1st, 2022 till May, 31st, 2023, total 15 months period, the vendor will be required to provide different meals per week as per the list provided below, the delivery location will be Qaraqosh base-Al-Hamdaniya, also the vendor should be able to provide the meals either packed in disposable packs or without packing, this as per SP Qaraqosh request.
توفير غداء يومي لقاعدة قرقوش وبرامجها ، بحد أقصى 45 وجبة في اليوم (يمكن أن تكون أقل ، وسيختلف العدد) ، 20-22 يومًا في الشهر ، للفترة الزمنية من 1 مارس 2022 حتى 31 مايو ، 2023 ، المجموع 15 شهر ، سيُطلب من البائع تقديم وجبات مختلفة في الأسبوع وفقًا للقائمة الواردة أدناه ، وسيكون موقع التسليم هو مكتب قرقوش - الحمدانية ، كما يجب أن يكون البائع قادرًا على توفير الوجبات إما معبأة في عبوات يمكن التخلص منها أو بدون التعبئة ، وذلك حسب طلب ساماريتانس بيرس - قرقوش.</t>
  </si>
  <si>
    <t xml:space="preserve">Would you be able to provide samples of all of these meals?
هل ستتمكن من تقديم عينات من كل هذه الوجبات؟
</t>
  </si>
  <si>
    <t>* The Maximum unit cost per individual lunch meal is 4,500 IQD, Samaritan's Purse will be looking for vendor that can provide lunch within the mentioned cap or less.
 الحد الأقصى لتكلفة وجبة الغداء الواحدة هو 4500 دينار عراقي ، ستبحث ساماريتانس بيرس عن مورد يمكنه تقديم الغداء ضمن الحد الأقصى المذكور أو أقل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</si>
</sst>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44" formatCode="_(&quot;$&quot;* #,##0.00_);_(&quot;$&quot;* \(#,##0.00\);_(&quot;$&quot;* &quot;-&quot;??_);_(@_)"/>
    <numFmt numFmtId="43" formatCode="_(* #,##0.00_);_(* \(#,##0.00\);_(* &quot;-&quot;??_);_(@_)"/>
    <numFmt numFmtId="164" formatCode="_-* #,##0.00_-;\-* #,##0.00_-;_-* &quot;-&quot;??_-;_-@_-"/>
    <numFmt numFmtId="165" formatCode="[$-409]mmm\-yy;@"/>
    <numFmt numFmtId="166" formatCode="[$-409]d\-mmm\-yy;@"/>
    <numFmt numFmtId="167" formatCode="_-* #,##0.00\ [$€]_-;\-* #,##0.00\ [$€]_-;_-* &quot;-&quot;??\ [$€]_-;_-@_-"/>
  </numFmts>
  <fonts count="56">
    <font>
      <sz val="11"/>
      <color theme="1"/>
      <name val="Calibri"/>
      <family val="2"/>
      <scheme val="minor"/>
    </font>
    <font>
      <sz val="11"/>
      <color theme="1"/>
      <name val="Calibri"/>
      <family val="2"/>
      <scheme val="minor"/>
    </font>
    <font>
      <b/>
      <sz val="11"/>
      <color theme="1"/>
      <name val="Calibri"/>
      <family val="2"/>
      <scheme val="minor"/>
    </font>
    <font>
      <sz val="11"/>
      <color indexed="8"/>
      <name val="Calibri"/>
      <family val="2"/>
    </font>
    <font>
      <sz val="11"/>
      <color indexed="9"/>
      <name val="Calibri"/>
      <family val="2"/>
    </font>
    <font>
      <sz val="10"/>
      <name val="Arial"/>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52"/>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u/>
      <sz val="10.45"/>
      <color indexed="12"/>
      <name val="Arial MT"/>
      <family val="2"/>
    </font>
    <font>
      <sz val="11"/>
      <color indexed="62"/>
      <name val="Calibri"/>
      <family val="2"/>
    </font>
    <font>
      <b/>
      <sz val="15"/>
      <color indexed="62"/>
      <name val="Calibri"/>
      <family val="2"/>
    </font>
    <font>
      <b/>
      <sz val="13"/>
      <color indexed="62"/>
      <name val="Calibri"/>
      <family val="2"/>
    </font>
    <font>
      <b/>
      <sz val="11"/>
      <color indexed="62"/>
      <name val="Calibri"/>
      <family val="2"/>
    </font>
    <font>
      <sz val="11"/>
      <color indexed="60"/>
      <name val="Calibri"/>
      <family val="2"/>
    </font>
    <font>
      <sz val="8"/>
      <name val="Times New Roman"/>
      <family val="1"/>
    </font>
    <font>
      <sz val="10"/>
      <name val="Arial"/>
      <family val="2"/>
      <charset val="1"/>
    </font>
    <font>
      <sz val="10"/>
      <name val="Verdana"/>
      <family val="2"/>
    </font>
    <font>
      <sz val="10"/>
      <name val="MS Sans Serif"/>
      <family val="2"/>
    </font>
    <font>
      <sz val="12"/>
      <color theme="1"/>
      <name val="Calibri"/>
      <family val="2"/>
      <scheme val="minor"/>
    </font>
    <font>
      <sz val="10"/>
      <color indexed="8"/>
      <name val="Arial"/>
      <family val="2"/>
    </font>
    <font>
      <sz val="8"/>
      <name val="Arial"/>
      <family val="2"/>
    </font>
    <font>
      <sz val="11"/>
      <color indexed="14"/>
      <name val="Calibri"/>
      <family val="2"/>
    </font>
    <font>
      <b/>
      <sz val="11"/>
      <color indexed="63"/>
      <name val="Calibri"/>
      <family val="2"/>
    </font>
    <font>
      <b/>
      <sz val="18"/>
      <color indexed="62"/>
      <name val="Cambria"/>
      <family val="2"/>
    </font>
    <font>
      <b/>
      <sz val="18"/>
      <color indexed="56"/>
      <name val="Cambria"/>
      <family val="2"/>
    </font>
    <font>
      <b/>
      <sz val="11"/>
      <color indexed="8"/>
      <name val="Calibri"/>
      <family val="2"/>
    </font>
    <font>
      <sz val="11"/>
      <color indexed="10"/>
      <name val="Calibri"/>
      <family val="2"/>
    </font>
    <font>
      <sz val="11"/>
      <color theme="1"/>
      <name val="Calibri"/>
      <family val="2"/>
      <scheme val="minor"/>
    </font>
    <font>
      <b/>
      <i/>
      <sz val="14"/>
      <color theme="0"/>
      <name val="Calibri"/>
      <family val="2"/>
      <scheme val="minor"/>
    </font>
    <font>
      <b/>
      <sz val="10"/>
      <color theme="1"/>
      <name val="Calibri"/>
      <family val="2"/>
      <scheme val="minor"/>
    </font>
    <font>
      <b/>
      <sz val="8"/>
      <name val="Calibri"/>
      <family val="2"/>
      <scheme val="minor"/>
    </font>
    <font>
      <b/>
      <sz val="10"/>
      <name val="Calibri"/>
      <family val="2"/>
      <scheme val="minor"/>
    </font>
    <font>
      <b/>
      <sz val="11"/>
      <name val="Calibri"/>
      <family val="2"/>
      <scheme val="minor"/>
    </font>
    <font>
      <sz val="10"/>
      <color theme="1"/>
      <name val="Calibri"/>
      <family val="2"/>
      <scheme val="minor"/>
    </font>
    <font>
      <b/>
      <sz val="9"/>
      <color theme="1"/>
      <name val="Calibri"/>
      <family val="2"/>
      <scheme val="minor"/>
    </font>
    <font>
      <b/>
      <sz val="10"/>
      <color indexed="8"/>
      <name val="Calibri"/>
      <family val="2"/>
    </font>
    <font>
      <sz val="10"/>
      <color rgb="FF000000"/>
      <name val="Calibri"/>
      <family val="2"/>
      <scheme val="minor"/>
    </font>
    <font>
      <b/>
      <sz val="9"/>
      <color rgb="FF000000"/>
      <name val="Calibri"/>
      <family val="2"/>
      <scheme val="minor"/>
    </font>
    <font>
      <b/>
      <sz val="10"/>
      <color rgb="FF000000"/>
      <name val="Calibri"/>
      <family val="2"/>
      <scheme val="minor"/>
    </font>
    <font>
      <b/>
      <sz val="10"/>
      <color theme="0"/>
      <name val="Calibri"/>
      <family val="2"/>
      <scheme val="minor"/>
    </font>
    <font>
      <b/>
      <sz val="11"/>
      <color rgb="FFFF0000"/>
      <name val="Calibri"/>
      <family val="2"/>
      <scheme val="minor"/>
    </font>
    <font>
      <b/>
      <sz val="11"/>
      <color theme="0"/>
      <name val="Calibri"/>
      <family val="2"/>
      <scheme val="minor"/>
    </font>
    <font>
      <b/>
      <sz val="11"/>
      <color rgb="FF000000"/>
      <name val="Calibri"/>
      <family val="2"/>
      <scheme val="minor"/>
    </font>
    <font>
      <b/>
      <sz val="8"/>
      <color theme="1"/>
      <name val="Calibri"/>
      <family val="2"/>
      <scheme val="minor"/>
    </font>
    <font>
      <b/>
      <sz val="12"/>
      <color theme="0"/>
      <name val="Calibri"/>
      <family val="2"/>
      <scheme val="minor"/>
    </font>
    <font>
      <sz val="9"/>
      <color theme="1"/>
      <name val="Calibri"/>
      <family val="2"/>
      <scheme val="minor"/>
    </font>
    <font>
      <b/>
      <sz val="9"/>
      <name val="Calibri"/>
      <family val="2"/>
      <scheme val="minor"/>
    </font>
    <font>
      <sz val="9"/>
      <color rgb="FFFF0000"/>
      <name val="Calibri"/>
      <family val="2"/>
      <scheme val="minor"/>
    </font>
    <font>
      <sz val="9"/>
      <color rgb="FF000000"/>
      <name val="Calibri"/>
      <family val="2"/>
      <scheme val="minor"/>
    </font>
  </fonts>
  <fills count="34">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9"/>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3" tint="0.79998168889431442"/>
        <bgColor indexed="64"/>
      </patternFill>
    </fill>
    <fill>
      <patternFill patternType="solid">
        <fgColor theme="3" tint="0.79998168889431442"/>
        <bgColor rgb="FFFFFF66"/>
      </patternFill>
    </fill>
    <fill>
      <patternFill patternType="solid">
        <fgColor theme="1" tint="0.249977111117893"/>
        <bgColor indexed="64"/>
      </patternFill>
    </fill>
    <fill>
      <patternFill patternType="solid">
        <fgColor theme="0" tint="-0.14999847407452621"/>
        <bgColor indexed="64"/>
      </patternFill>
    </fill>
    <fill>
      <patternFill patternType="solid">
        <fgColor theme="0" tint="-0.14999847407452621"/>
        <bgColor rgb="FFFFFF66"/>
      </patternFill>
    </fill>
    <fill>
      <patternFill patternType="solid">
        <fgColor theme="4" tint="-0.499984740745262"/>
        <bgColor indexed="64"/>
      </patternFill>
    </fill>
    <fill>
      <patternFill patternType="solid">
        <fgColor theme="9" tint="0.79998168889431442"/>
        <bgColor indexed="64"/>
      </patternFill>
    </fill>
    <fill>
      <patternFill patternType="solid">
        <fgColor theme="6" tint="0.39997558519241921"/>
        <bgColor indexed="64"/>
      </patternFill>
    </fill>
  </fills>
  <borders count="49">
    <border>
      <left/>
      <right/>
      <top/>
      <bottom/>
      <diagonal/>
    </border>
    <border>
      <left style="hair">
        <color indexed="64"/>
      </left>
      <right style="hair">
        <color indexed="64"/>
      </right>
      <top style="hair">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thick">
        <color indexed="49"/>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right/>
      <top style="thin">
        <color indexed="62"/>
      </top>
      <bottom style="double">
        <color indexed="62"/>
      </bottom>
      <diagonal/>
    </border>
    <border>
      <left style="thin">
        <color theme="1" tint="0.499984740745262"/>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top style="thin">
        <color indexed="64"/>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medium">
        <color theme="0" tint="-0.499984740745262"/>
      </left>
      <right style="medium">
        <color theme="0" tint="-0.499984740745262"/>
      </right>
      <top style="medium">
        <color theme="0" tint="-0.499984740745262"/>
      </top>
      <bottom style="medium">
        <color theme="0" tint="-0.499984740745262"/>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style="medium">
        <color theme="0" tint="-0.499984740745262"/>
      </left>
      <right/>
      <top style="thin">
        <color indexed="64"/>
      </top>
      <bottom/>
      <diagonal/>
    </border>
    <border>
      <left/>
      <right style="medium">
        <color theme="0" tint="-0.499984740745262"/>
      </right>
      <top/>
      <bottom/>
      <diagonal/>
    </border>
    <border>
      <left style="medium">
        <color theme="0" tint="-0.499984740745262"/>
      </left>
      <right style="thin">
        <color theme="0" tint="-0.499984740745262"/>
      </right>
      <top/>
      <bottom style="thin">
        <color theme="0" tint="-0.499984740745262"/>
      </bottom>
      <diagonal/>
    </border>
    <border>
      <left style="thin">
        <color theme="0" tint="-0.499984740745262"/>
      </left>
      <right style="medium">
        <color theme="0" tint="-0.499984740745262"/>
      </right>
      <top/>
      <bottom style="thin">
        <color theme="0" tint="-0.499984740745262"/>
      </bottom>
      <diagonal/>
    </border>
    <border>
      <left style="medium">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medium">
        <color theme="0" tint="-0.499984740745262"/>
      </right>
      <top style="thin">
        <color theme="0" tint="-0.499984740745262"/>
      </top>
      <bottom style="thin">
        <color theme="0" tint="-0.499984740745262"/>
      </bottom>
      <diagonal/>
    </border>
    <border>
      <left style="thin">
        <color theme="0" tint="-0.499984740745262"/>
      </left>
      <right style="medium">
        <color theme="0" tint="-0.499984740745262"/>
      </right>
      <top style="thin">
        <color theme="0" tint="-0.499984740745262"/>
      </top>
      <bottom/>
      <diagonal/>
    </border>
    <border>
      <left style="medium">
        <color theme="0" tint="-0.499984740745262"/>
      </left>
      <right/>
      <top style="thin">
        <color theme="0" tint="-0.499984740745262"/>
      </top>
      <bottom style="thin">
        <color theme="0" tint="-0.499984740745262"/>
      </bottom>
      <diagonal/>
    </border>
    <border>
      <left style="medium">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top style="thin">
        <color theme="0" tint="-0.499984740745262"/>
      </top>
      <bottom style="medium">
        <color theme="0" tint="-0.499984740745262"/>
      </bottom>
      <diagonal/>
    </border>
    <border>
      <left style="medium">
        <color theme="0" tint="-0.499984740745262"/>
      </left>
      <right style="medium">
        <color theme="0" tint="-0.499984740745262"/>
      </right>
      <top style="medium">
        <color theme="0" tint="-0.499984740745262"/>
      </top>
      <bottom style="thin">
        <color theme="0" tint="-0.34998626667073579"/>
      </bottom>
      <diagonal/>
    </border>
    <border>
      <left style="medium">
        <color theme="0" tint="-0.499984740745262"/>
      </left>
      <right style="medium">
        <color theme="0" tint="-0.499984740745262"/>
      </right>
      <top style="thin">
        <color theme="0" tint="-0.34998626667073579"/>
      </top>
      <bottom style="medium">
        <color theme="0" tint="-0.499984740745262"/>
      </bottom>
      <diagonal/>
    </border>
    <border>
      <left/>
      <right style="medium">
        <color theme="0" tint="-0.499984740745262"/>
      </right>
      <top style="thin">
        <color theme="1" tint="0.499984740745262"/>
      </top>
      <bottom style="thin">
        <color theme="1" tint="0.499984740745262"/>
      </bottom>
      <diagonal/>
    </border>
    <border>
      <left/>
      <right/>
      <top style="thin">
        <color theme="0" tint="-0.499984740745262"/>
      </top>
      <bottom/>
      <diagonal/>
    </border>
    <border>
      <left/>
      <right style="thin">
        <color theme="0" tint="-0.499984740745262"/>
      </right>
      <top style="thin">
        <color theme="0" tint="-0.499984740745262"/>
      </top>
      <bottom/>
      <diagonal/>
    </border>
    <border>
      <left/>
      <right style="medium">
        <color theme="0" tint="-0.499984740745262"/>
      </right>
      <top style="thin">
        <color theme="0" tint="-0.499984740745262"/>
      </top>
      <bottom style="thin">
        <color theme="0" tint="-0.499984740745262"/>
      </bottom>
      <diagonal/>
    </border>
    <border>
      <left style="thin">
        <color theme="1" tint="0.34998626667073579"/>
      </left>
      <right/>
      <top/>
      <bottom style="thin">
        <color theme="1" tint="0.34998626667073579"/>
      </bottom>
      <diagonal/>
    </border>
    <border>
      <left/>
      <right/>
      <top/>
      <bottom style="thin">
        <color theme="1" tint="0.34998626667073579"/>
      </bottom>
      <diagonal/>
    </border>
    <border>
      <left/>
      <right style="thin">
        <color theme="1" tint="0.34998626667073579"/>
      </right>
      <top/>
      <bottom style="thin">
        <color theme="1" tint="0.34998626667073579"/>
      </bottom>
      <diagonal/>
    </border>
  </borders>
  <cellStyleXfs count="648">
    <xf numFmtId="0" fontId="0" fillId="0" borderId="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15" fontId="5" fillId="0" borderId="1" applyNumberFormat="0" applyAlignment="0"/>
    <xf numFmtId="15" fontId="5" fillId="0" borderId="1" applyNumberFormat="0" applyAlignment="0"/>
    <xf numFmtId="15" fontId="5" fillId="0" borderId="1" applyNumberFormat="0" applyAlignment="0"/>
    <xf numFmtId="15" fontId="5" fillId="0" borderId="1" applyNumberFormat="0" applyAlignment="0"/>
    <xf numFmtId="15" fontId="5" fillId="0" borderId="1" applyNumberFormat="0" applyAlignment="0"/>
    <xf numFmtId="15" fontId="5" fillId="0" borderId="1" applyNumberFormat="0" applyAlignment="0"/>
    <xf numFmtId="15" fontId="5" fillId="0" borderId="1" applyNumberFormat="0" applyAlignment="0"/>
    <xf numFmtId="15" fontId="5" fillId="0" borderId="1" applyNumberFormat="0" applyAlignment="0"/>
    <xf numFmtId="15" fontId="5" fillId="0" borderId="1" applyNumberFormat="0" applyAlignment="0"/>
    <xf numFmtId="15" fontId="5" fillId="0" borderId="1" applyNumberFormat="0" applyAlignment="0"/>
    <xf numFmtId="15" fontId="5" fillId="0" borderId="1" applyNumberFormat="0" applyAlignment="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7" fillId="21" borderId="2" applyNumberFormat="0" applyAlignment="0" applyProtection="0"/>
    <xf numFmtId="0" fontId="7" fillId="22" borderId="2" applyNumberFormat="0" applyAlignment="0" applyProtection="0"/>
    <xf numFmtId="0" fontId="7" fillId="22" borderId="2" applyNumberFormat="0" applyAlignment="0" applyProtection="0"/>
    <xf numFmtId="0" fontId="7" fillId="22" borderId="2" applyNumberFormat="0" applyAlignment="0" applyProtection="0"/>
    <xf numFmtId="0" fontId="7" fillId="22" borderId="2" applyNumberFormat="0" applyAlignment="0" applyProtection="0"/>
    <xf numFmtId="0" fontId="7" fillId="22" borderId="2" applyNumberFormat="0" applyAlignment="0" applyProtection="0"/>
    <xf numFmtId="0" fontId="8" fillId="23" borderId="3" applyNumberFormat="0" applyAlignment="0" applyProtection="0"/>
    <xf numFmtId="0" fontId="8" fillId="23" borderId="3" applyNumberFormat="0" applyAlignment="0" applyProtection="0"/>
    <xf numFmtId="0" fontId="8" fillId="23" borderId="3" applyNumberFormat="0" applyAlignment="0" applyProtection="0"/>
    <xf numFmtId="0" fontId="8" fillId="23" borderId="3" applyNumberFormat="0" applyAlignment="0" applyProtection="0"/>
    <xf numFmtId="0" fontId="8" fillId="23" borderId="3" applyNumberFormat="0" applyAlignment="0" applyProtection="0"/>
    <xf numFmtId="165" fontId="5" fillId="0" borderId="0" applyFill="0" applyBorder="0" applyAlignment="0" applyProtection="0"/>
    <xf numFmtId="165" fontId="5"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5" fillId="0" borderId="0" applyFill="0" applyBorder="0" applyAlignment="0" applyProtection="0"/>
    <xf numFmtId="43" fontId="5" fillId="0" borderId="0" applyFont="0" applyFill="0" applyBorder="0" applyAlignment="0" applyProtection="0"/>
    <xf numFmtId="165" fontId="5" fillId="0" borderId="0" applyFill="0" applyBorder="0" applyAlignment="0" applyProtection="0"/>
    <xf numFmtId="165"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165" fontId="5" fillId="0" borderId="0" applyFill="0" applyBorder="0" applyAlignment="0" applyProtection="0"/>
    <xf numFmtId="165" fontId="5" fillId="0" borderId="0" applyFill="0" applyBorder="0" applyAlignment="0" applyProtection="0"/>
    <xf numFmtId="43" fontId="5" fillId="0" borderId="0" applyFont="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6" fontId="5" fillId="0" borderId="0" applyFill="0" applyBorder="0" applyAlignment="0" applyProtection="0"/>
    <xf numFmtId="0"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43" fontId="3" fillId="0" borderId="0" applyFont="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6" fontId="5" fillId="0" borderId="0" applyFill="0" applyBorder="0" applyAlignment="0" applyProtection="0"/>
    <xf numFmtId="0"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5" fontId="5"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8" fillId="23" borderId="3" applyNumberFormat="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1" fillId="0" borderId="0" applyFont="0" applyFill="0" applyBorder="0" applyAlignment="0" applyProtection="0"/>
    <xf numFmtId="44" fontId="5"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7" fontId="5" fillId="0" borderId="0" applyFon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10" fillId="0" borderId="4" applyNumberFormat="0" applyFill="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2" fillId="0" borderId="5" applyNumberFormat="0" applyFill="0" applyAlignment="0" applyProtection="0"/>
    <xf numFmtId="0" fontId="12" fillId="0" borderId="5" applyNumberFormat="0" applyFill="0" applyAlignment="0" applyProtection="0"/>
    <xf numFmtId="0" fontId="12" fillId="0" borderId="5" applyNumberFormat="0" applyFill="0" applyAlignment="0" applyProtection="0"/>
    <xf numFmtId="0" fontId="12" fillId="0" borderId="5" applyNumberFormat="0" applyFill="0" applyAlignment="0" applyProtection="0"/>
    <xf numFmtId="0" fontId="12" fillId="0" borderId="5" applyNumberFormat="0" applyFill="0" applyAlignment="0" applyProtection="0"/>
    <xf numFmtId="0" fontId="13" fillId="0" borderId="6" applyNumberFormat="0" applyFill="0" applyAlignment="0" applyProtection="0"/>
    <xf numFmtId="0" fontId="13" fillId="0" borderId="6" applyNumberFormat="0" applyFill="0" applyAlignment="0" applyProtection="0"/>
    <xf numFmtId="0" fontId="13" fillId="0" borderId="6" applyNumberFormat="0" applyFill="0" applyAlignment="0" applyProtection="0"/>
    <xf numFmtId="0" fontId="13" fillId="0" borderId="6" applyNumberFormat="0" applyFill="0" applyAlignment="0" applyProtection="0"/>
    <xf numFmtId="0" fontId="13" fillId="0" borderId="6"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7" applyNumberFormat="0" applyFill="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alignment vertical="top"/>
      <protection locked="0"/>
    </xf>
    <xf numFmtId="0" fontId="16" fillId="8" borderId="2" applyNumberFormat="0" applyAlignment="0" applyProtection="0"/>
    <xf numFmtId="0" fontId="16" fillId="8" borderId="2" applyNumberFormat="0" applyAlignment="0" applyProtection="0"/>
    <xf numFmtId="0" fontId="16" fillId="8" borderId="2" applyNumberFormat="0" applyAlignment="0" applyProtection="0"/>
    <xf numFmtId="0" fontId="16" fillId="8" borderId="2" applyNumberFormat="0" applyAlignment="0" applyProtection="0"/>
    <xf numFmtId="0" fontId="16" fillId="8" borderId="2" applyNumberFormat="0" applyAlignment="0" applyProtection="0"/>
    <xf numFmtId="0" fontId="16" fillId="8" borderId="2" applyNumberFormat="0" applyAlignment="0" applyProtection="0"/>
    <xf numFmtId="0" fontId="17" fillId="0" borderId="8" applyNumberFormat="0" applyFill="0" applyAlignment="0" applyProtection="0"/>
    <xf numFmtId="0" fontId="18" fillId="0" borderId="6" applyNumberFormat="0" applyFill="0" applyAlignment="0" applyProtection="0"/>
    <xf numFmtId="0" fontId="19" fillId="0" borderId="9" applyNumberFormat="0" applyFill="0" applyAlignment="0" applyProtection="0"/>
    <xf numFmtId="0" fontId="19" fillId="0" borderId="0" applyNumberFormat="0" applyFill="0" applyBorder="0" applyAlignment="0" applyProtection="0"/>
    <xf numFmtId="0" fontId="10" fillId="0" borderId="4" applyNumberFormat="0" applyFill="0" applyAlignment="0" applyProtection="0"/>
    <xf numFmtId="0" fontId="10" fillId="0" borderId="4" applyNumberFormat="0" applyFill="0" applyAlignment="0" applyProtection="0"/>
    <xf numFmtId="0" fontId="10" fillId="0" borderId="4" applyNumberFormat="0" applyFill="0" applyAlignment="0" applyProtection="0"/>
    <xf numFmtId="0" fontId="10" fillId="0" borderId="4" applyNumberFormat="0" applyFill="0" applyAlignment="0" applyProtection="0"/>
    <xf numFmtId="0" fontId="10" fillId="0" borderId="4" applyNumberFormat="0" applyFill="0" applyAlignment="0" applyProtection="0"/>
    <xf numFmtId="41" fontId="5" fillId="0" borderId="0" applyFont="0" applyFill="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1" fillId="0" borderId="0"/>
    <xf numFmtId="0" fontId="1" fillId="0" borderId="0"/>
    <xf numFmtId="0" fontId="1" fillId="0" borderId="0"/>
    <xf numFmtId="0" fontId="5" fillId="0" borderId="0"/>
    <xf numFmtId="0" fontId="1" fillId="0" borderId="0"/>
    <xf numFmtId="0" fontId="5" fillId="0" borderId="0"/>
    <xf numFmtId="0" fontId="5" fillId="0" borderId="0"/>
    <xf numFmtId="0" fontId="5" fillId="0" borderId="0"/>
    <xf numFmtId="0" fontId="5" fillId="0" borderId="0"/>
    <xf numFmtId="0" fontId="5" fillId="0" borderId="0"/>
    <xf numFmtId="0" fontId="1" fillId="0" borderId="0"/>
    <xf numFmtId="0" fontId="1" fillId="0" borderId="0"/>
    <xf numFmtId="0" fontId="1" fillId="0" borderId="0"/>
    <xf numFmtId="0" fontId="5" fillId="0" borderId="0"/>
    <xf numFmtId="0" fontId="5" fillId="0" borderId="0"/>
    <xf numFmtId="0" fontId="5" fillId="0" borderId="0"/>
    <xf numFmtId="0" fontId="5" fillId="0" borderId="0"/>
    <xf numFmtId="0" fontId="5"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6" fontId="5" fillId="0" borderId="0"/>
    <xf numFmtId="0" fontId="5" fillId="0" borderId="0"/>
    <xf numFmtId="0" fontId="5" fillId="0" borderId="0"/>
    <xf numFmtId="0" fontId="5" fillId="0" borderId="0"/>
    <xf numFmtId="0" fontId="5" fillId="0" borderId="0"/>
    <xf numFmtId="0" fontId="5" fillId="0" borderId="0"/>
    <xf numFmtId="0" fontId="5" fillId="0" borderId="0"/>
    <xf numFmtId="166" fontId="21" fillId="0" borderId="0"/>
    <xf numFmtId="0" fontId="21" fillId="0" borderId="0"/>
    <xf numFmtId="0" fontId="3" fillId="0" borderId="0"/>
    <xf numFmtId="0" fontId="22" fillId="0" borderId="0"/>
    <xf numFmtId="0" fontId="5" fillId="0" borderId="0"/>
    <xf numFmtId="0" fontId="5" fillId="0" borderId="0"/>
    <xf numFmtId="0" fontId="5" fillId="0" borderId="0"/>
    <xf numFmtId="0" fontId="5" fillId="0" borderId="0"/>
    <xf numFmtId="166"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5" fillId="0" borderId="0"/>
    <xf numFmtId="0" fontId="1" fillId="0" borderId="0"/>
    <xf numFmtId="0" fontId="1" fillId="0" borderId="0"/>
    <xf numFmtId="0" fontId="5" fillId="0" borderId="0"/>
    <xf numFmtId="0" fontId="22" fillId="0" borderId="0"/>
    <xf numFmtId="0" fontId="23" fillId="0" borderId="0"/>
    <xf numFmtId="0" fontId="2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5" fillId="0" borderId="0"/>
    <xf numFmtId="0" fontId="5" fillId="0" borderId="0"/>
    <xf numFmtId="0" fontId="5" fillId="0" borderId="0"/>
    <xf numFmtId="0" fontId="5" fillId="0" borderId="0"/>
    <xf numFmtId="0" fontId="3" fillId="0" borderId="0"/>
    <xf numFmtId="0" fontId="3" fillId="0" borderId="0"/>
    <xf numFmtId="165" fontId="3" fillId="0" borderId="0"/>
    <xf numFmtId="0" fontId="3" fillId="0" borderId="0"/>
    <xf numFmtId="0" fontId="5" fillId="0" borderId="0"/>
    <xf numFmtId="0" fontId="5" fillId="0" borderId="0"/>
    <xf numFmtId="0" fontId="24" fillId="0" borderId="0"/>
    <xf numFmtId="165" fontId="1" fillId="0" borderId="0"/>
    <xf numFmtId="0" fontId="1" fillId="0" borderId="0"/>
    <xf numFmtId="0" fontId="1" fillId="0" borderId="0"/>
    <xf numFmtId="0" fontId="1" fillId="0" borderId="0"/>
    <xf numFmtId="0" fontId="5" fillId="0" borderId="0"/>
    <xf numFmtId="0" fontId="5" fillId="0" borderId="0"/>
    <xf numFmtId="0" fontId="25" fillId="0" borderId="0"/>
    <xf numFmtId="0" fontId="5" fillId="0" borderId="0"/>
    <xf numFmtId="0" fontId="5" fillId="0" borderId="0"/>
    <xf numFmtId="0" fontId="5"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5" fillId="0" borderId="0"/>
    <xf numFmtId="0" fontId="5"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5" fillId="25" borderId="10" applyNumberFormat="0" applyFont="0" applyAlignment="0" applyProtection="0"/>
    <xf numFmtId="0" fontId="5" fillId="25" borderId="10" applyNumberFormat="0" applyFont="0" applyAlignment="0" applyProtection="0"/>
    <xf numFmtId="0" fontId="5" fillId="25" borderId="10" applyNumberFormat="0" applyFont="0" applyAlignment="0" applyProtection="0"/>
    <xf numFmtId="0" fontId="5" fillId="25" borderId="10" applyNumberFormat="0" applyFont="0" applyAlignment="0" applyProtection="0"/>
    <xf numFmtId="0" fontId="5" fillId="25" borderId="10" applyNumberFormat="0" applyFont="0" applyAlignment="0" applyProtection="0"/>
    <xf numFmtId="0" fontId="5" fillId="25" borderId="10" applyNumberFormat="0" applyFont="0" applyAlignment="0" applyProtection="0"/>
    <xf numFmtId="0" fontId="5" fillId="25" borderId="10" applyNumberFormat="0" applyFont="0" applyAlignment="0" applyProtection="0"/>
    <xf numFmtId="0" fontId="5" fillId="25" borderId="10" applyNumberFormat="0" applyFont="0" applyAlignment="0" applyProtection="0"/>
    <xf numFmtId="0" fontId="5" fillId="25" borderId="10" applyNumberFormat="0" applyFont="0" applyAlignment="0" applyProtection="0"/>
    <xf numFmtId="0" fontId="5" fillId="25" borderId="10" applyNumberFormat="0" applyFont="0" applyAlignment="0" applyProtection="0"/>
    <xf numFmtId="3" fontId="27" fillId="0" borderId="11" applyAlignment="0">
      <alignment horizontal="center"/>
    </xf>
    <xf numFmtId="3" fontId="27" fillId="0" borderId="11" applyAlignment="0">
      <alignment horizontal="center"/>
    </xf>
    <xf numFmtId="3" fontId="27" fillId="0" borderId="11" applyAlignment="0">
      <alignment horizontal="center"/>
    </xf>
    <xf numFmtId="3" fontId="27" fillId="0" borderId="11" applyAlignment="0">
      <alignment horizontal="center"/>
    </xf>
    <xf numFmtId="3" fontId="27" fillId="0" borderId="11" applyAlignment="0">
      <alignment horizontal="center"/>
    </xf>
    <xf numFmtId="3" fontId="27" fillId="0" borderId="11" applyAlignment="0">
      <alignment horizontal="center"/>
    </xf>
    <xf numFmtId="3" fontId="27" fillId="0" borderId="11" applyAlignment="0">
      <alignment horizontal="center"/>
    </xf>
    <xf numFmtId="3" fontId="27" fillId="0" borderId="11" applyAlignment="0">
      <alignment horizontal="center"/>
    </xf>
    <xf numFmtId="3" fontId="27" fillId="0" borderId="11" applyAlignment="0">
      <alignment horizontal="center"/>
    </xf>
    <xf numFmtId="3" fontId="27" fillId="0" borderId="11" applyAlignment="0">
      <alignment horizontal="center"/>
    </xf>
    <xf numFmtId="3" fontId="27" fillId="0" borderId="11" applyAlignment="0">
      <alignment horizontal="center"/>
    </xf>
    <xf numFmtId="3" fontId="27" fillId="0" borderId="11" applyAlignment="0">
      <alignment horizontal="center"/>
    </xf>
    <xf numFmtId="3" fontId="27" fillId="0" borderId="11" applyAlignment="0">
      <alignment horizontal="center"/>
    </xf>
    <xf numFmtId="3" fontId="27" fillId="0" borderId="11" applyAlignment="0">
      <alignment horizontal="center"/>
    </xf>
    <xf numFmtId="3" fontId="27" fillId="0" borderId="11" applyAlignment="0">
      <alignment horizontal="center"/>
    </xf>
    <xf numFmtId="0" fontId="28" fillId="4" borderId="0" applyNumberFormat="0" applyBorder="0" applyAlignment="0" applyProtection="0"/>
    <xf numFmtId="0" fontId="29" fillId="22" borderId="12" applyNumberFormat="0" applyAlignment="0" applyProtection="0"/>
    <xf numFmtId="0" fontId="29" fillId="22" borderId="12" applyNumberFormat="0" applyAlignment="0" applyProtection="0"/>
    <xf numFmtId="0" fontId="29" fillId="22" borderId="12" applyNumberFormat="0" applyAlignment="0" applyProtection="0"/>
    <xf numFmtId="0" fontId="29" fillId="22" borderId="12" applyNumberFormat="0" applyAlignment="0" applyProtection="0"/>
    <xf numFmtId="0" fontId="29" fillId="22" borderId="12" applyNumberFormat="0" applyAlignment="0" applyProtection="0"/>
    <xf numFmtId="9" fontId="5" fillId="0" borderId="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ill="0" applyBorder="0" applyAlignment="0" applyProtection="0"/>
    <xf numFmtId="9" fontId="5" fillId="0" borderId="0" applyFill="0" applyBorder="0" applyAlignment="0" applyProtection="0"/>
    <xf numFmtId="9" fontId="5" fillId="0" borderId="0" applyFill="0" applyBorder="0" applyAlignment="0" applyProtection="0"/>
    <xf numFmtId="9" fontId="5" fillId="0" borderId="0" applyFill="0" applyBorder="0" applyAlignment="0" applyProtection="0"/>
    <xf numFmtId="9" fontId="5" fillId="0" borderId="0" applyFill="0" applyBorder="0" applyAlignment="0" applyProtection="0"/>
    <xf numFmtId="9" fontId="5" fillId="0" borderId="0" applyFill="0" applyBorder="0" applyAlignment="0" applyProtection="0"/>
    <xf numFmtId="9" fontId="5" fillId="0" borderId="0" applyFill="0" applyBorder="0" applyAlignment="0" applyProtection="0"/>
    <xf numFmtId="9" fontId="5" fillId="0" borderId="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2" fillId="0" borderId="13"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29" fillId="21" borderId="12" applyNumberFormat="0" applyAlignment="0" applyProtection="0"/>
    <xf numFmtId="0" fontId="9"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43" fontId="1" fillId="0" borderId="0" applyFont="0" applyFill="0" applyBorder="0" applyAlignment="0" applyProtection="0"/>
  </cellStyleXfs>
  <cellXfs count="105">
    <xf numFmtId="0" fontId="0" fillId="0" borderId="0" xfId="0"/>
    <xf numFmtId="0" fontId="34" fillId="0" borderId="0" xfId="0" applyFont="1"/>
    <xf numFmtId="0" fontId="34" fillId="0" borderId="0" xfId="0" applyFont="1" applyAlignment="1">
      <alignment horizontal="center"/>
    </xf>
    <xf numFmtId="0" fontId="0" fillId="0" borderId="0" xfId="0" applyNumberFormat="1" applyFont="1" applyFill="1" applyBorder="1" applyAlignment="1">
      <alignment horizontal="center"/>
    </xf>
    <xf numFmtId="0" fontId="34" fillId="0" borderId="0" xfId="0" applyFont="1" applyFill="1"/>
    <xf numFmtId="0" fontId="34" fillId="0" borderId="0" xfId="0" applyFont="1" applyFill="1" applyAlignment="1">
      <alignment horizontal="center"/>
    </xf>
    <xf numFmtId="0" fontId="35" fillId="0" borderId="0" xfId="0" applyFont="1" applyFill="1"/>
    <xf numFmtId="0" fontId="45" fillId="27" borderId="19" xfId="0" applyFont="1" applyFill="1" applyBorder="1" applyAlignment="1">
      <alignment horizontal="center" vertical="center" wrapText="1"/>
    </xf>
    <xf numFmtId="0" fontId="43" fillId="26" borderId="19" xfId="0" applyFont="1" applyFill="1" applyBorder="1" applyAlignment="1">
      <alignment horizontal="center" vertical="center" wrapText="1"/>
    </xf>
    <xf numFmtId="0" fontId="50" fillId="26" borderId="19" xfId="0" applyFont="1" applyFill="1" applyBorder="1" applyAlignment="1">
      <alignment horizontal="center" vertical="center" wrapText="1"/>
    </xf>
    <xf numFmtId="0" fontId="38" fillId="0" borderId="19" xfId="0" applyFont="1" applyFill="1" applyBorder="1" applyAlignment="1">
      <alignment vertical="center" wrapText="1"/>
    </xf>
    <xf numFmtId="0" fontId="37" fillId="0" borderId="19" xfId="0" applyFont="1" applyFill="1" applyBorder="1" applyAlignment="1">
      <alignment horizontal="center" vertical="center" wrapText="1"/>
    </xf>
    <xf numFmtId="0" fontId="36" fillId="29" borderId="23" xfId="0" applyFont="1" applyFill="1" applyBorder="1" applyAlignment="1">
      <alignment horizontal="center"/>
    </xf>
    <xf numFmtId="0" fontId="44" fillId="27" borderId="34" xfId="0" applyFont="1" applyFill="1" applyBorder="1" applyAlignment="1">
      <alignment horizontal="center" vertical="center" wrapText="1"/>
    </xf>
    <xf numFmtId="0" fontId="37" fillId="26" borderId="19" xfId="0" applyFont="1" applyFill="1" applyBorder="1" applyAlignment="1">
      <alignment horizontal="center" vertical="center" wrapText="1"/>
    </xf>
    <xf numFmtId="0" fontId="37" fillId="26" borderId="19" xfId="0" applyFont="1" applyFill="1" applyBorder="1" applyAlignment="1">
      <alignment horizontal="center" vertical="center" wrapText="1"/>
    </xf>
    <xf numFmtId="0" fontId="37" fillId="26" borderId="19" xfId="0" applyFont="1" applyFill="1" applyBorder="1" applyAlignment="1">
      <alignment horizontal="center" vertical="center" wrapText="1"/>
    </xf>
    <xf numFmtId="0" fontId="43" fillId="0" borderId="19" xfId="0" applyFont="1" applyFill="1" applyBorder="1" applyAlignment="1">
      <alignment horizontal="center" vertical="center" wrapText="1"/>
    </xf>
    <xf numFmtId="0" fontId="43" fillId="0" borderId="24" xfId="0" applyFont="1" applyFill="1" applyBorder="1" applyAlignment="1">
      <alignment horizontal="center" vertical="center" wrapText="1"/>
    </xf>
    <xf numFmtId="0" fontId="52" fillId="32" borderId="11" xfId="0" applyFont="1" applyFill="1" applyBorder="1" applyAlignment="1">
      <alignment horizontal="center" vertical="center" wrapText="1"/>
    </xf>
    <xf numFmtId="0" fontId="39" fillId="33" borderId="37" xfId="0" applyFont="1" applyFill="1" applyBorder="1" applyAlignment="1">
      <alignment horizontal="left" vertical="center" wrapText="1"/>
    </xf>
    <xf numFmtId="0" fontId="39" fillId="33" borderId="21" xfId="0" applyFont="1" applyFill="1" applyBorder="1" applyAlignment="1">
      <alignment horizontal="left" vertical="center" wrapText="1"/>
    </xf>
    <xf numFmtId="0" fontId="39" fillId="33" borderId="45" xfId="0" applyFont="1" applyFill="1" applyBorder="1" applyAlignment="1">
      <alignment horizontal="left" vertical="center" wrapText="1"/>
    </xf>
    <xf numFmtId="0" fontId="51" fillId="31" borderId="29" xfId="0" applyFont="1" applyFill="1" applyBorder="1" applyAlignment="1">
      <alignment horizontal="left" vertical="center" wrapText="1"/>
    </xf>
    <xf numFmtId="0" fontId="51" fillId="31" borderId="0" xfId="0" applyFont="1" applyFill="1" applyBorder="1" applyAlignment="1">
      <alignment horizontal="left" vertical="center" wrapText="1"/>
    </xf>
    <xf numFmtId="0" fontId="51" fillId="31" borderId="31" xfId="0" applyFont="1" applyFill="1" applyBorder="1" applyAlignment="1">
      <alignment horizontal="left" vertical="center" wrapText="1"/>
    </xf>
    <xf numFmtId="0" fontId="47" fillId="32" borderId="11" xfId="0" applyFont="1" applyFill="1" applyBorder="1" applyAlignment="1">
      <alignment horizontal="left" vertical="center" wrapText="1"/>
    </xf>
    <xf numFmtId="0" fontId="53" fillId="2" borderId="46" xfId="0" applyFont="1" applyFill="1" applyBorder="1" applyAlignment="1">
      <alignment horizontal="left" vertical="center" wrapText="1"/>
    </xf>
    <xf numFmtId="0" fontId="53" fillId="2" borderId="47" xfId="0" applyFont="1" applyFill="1" applyBorder="1" applyAlignment="1">
      <alignment horizontal="left" vertical="center" wrapText="1"/>
    </xf>
    <xf numFmtId="0" fontId="53" fillId="2" borderId="48" xfId="0" applyFont="1" applyFill="1" applyBorder="1" applyAlignment="1">
      <alignment horizontal="left" vertical="center" wrapText="1"/>
    </xf>
    <xf numFmtId="0" fontId="41" fillId="0" borderId="19" xfId="0" applyFont="1" applyFill="1" applyBorder="1" applyAlignment="1">
      <alignment horizontal="center" vertical="center" wrapText="1"/>
    </xf>
    <xf numFmtId="0" fontId="34" fillId="0" borderId="0" xfId="0" applyFont="1" applyAlignment="1">
      <alignment horizontal="center"/>
    </xf>
    <xf numFmtId="0" fontId="37" fillId="0" borderId="19" xfId="0" applyFont="1" applyFill="1" applyBorder="1" applyAlignment="1">
      <alignment horizontal="left" vertical="center" wrapText="1"/>
    </xf>
    <xf numFmtId="0" fontId="37" fillId="0" borderId="24" xfId="0" applyFont="1" applyFill="1" applyBorder="1" applyAlignment="1">
      <alignment horizontal="left" vertical="center" wrapText="1"/>
    </xf>
    <xf numFmtId="0" fontId="41" fillId="32" borderId="11" xfId="0" applyFont="1" applyFill="1" applyBorder="1" applyAlignment="1">
      <alignment horizontal="left" vertical="center" wrapText="1"/>
    </xf>
    <xf numFmtId="0" fontId="50" fillId="32" borderId="11" xfId="0" applyFont="1" applyFill="1" applyBorder="1" applyAlignment="1">
      <alignment horizontal="left" vertical="center" wrapText="1"/>
    </xf>
    <xf numFmtId="0" fontId="36" fillId="0" borderId="37" xfId="0" applyFont="1" applyBorder="1" applyAlignment="1">
      <alignment vertical="top"/>
    </xf>
    <xf numFmtId="0" fontId="36" fillId="0" borderId="21" xfId="0" applyFont="1" applyBorder="1" applyAlignment="1">
      <alignment vertical="top"/>
    </xf>
    <xf numFmtId="0" fontId="36" fillId="0" borderId="43" xfId="0" applyFont="1" applyBorder="1" applyAlignment="1">
      <alignment vertical="top"/>
    </xf>
    <xf numFmtId="0" fontId="36" fillId="0" borderId="44" xfId="0" applyFont="1" applyBorder="1" applyAlignment="1">
      <alignment vertical="top"/>
    </xf>
    <xf numFmtId="0" fontId="36" fillId="0" borderId="22" xfId="0" applyFont="1" applyBorder="1" applyAlignment="1">
      <alignment vertical="top"/>
    </xf>
    <xf numFmtId="0" fontId="42" fillId="2" borderId="19" xfId="0" applyNumberFormat="1" applyFont="1" applyFill="1" applyBorder="1" applyAlignment="1">
      <alignment horizontal="left" vertical="top"/>
    </xf>
    <xf numFmtId="0" fontId="42" fillId="2" borderId="35" xfId="0" applyNumberFormat="1" applyFont="1" applyFill="1" applyBorder="1" applyAlignment="1">
      <alignment horizontal="left" vertical="top"/>
    </xf>
    <xf numFmtId="0" fontId="37" fillId="26" borderId="19" xfId="0" applyFont="1" applyFill="1" applyBorder="1" applyAlignment="1">
      <alignment horizontal="left" vertical="center" wrapText="1"/>
    </xf>
    <xf numFmtId="0" fontId="46" fillId="28" borderId="26" xfId="0" applyFont="1" applyFill="1" applyBorder="1" applyAlignment="1">
      <alignment horizontal="center" vertical="center"/>
    </xf>
    <xf numFmtId="0" fontId="46" fillId="28" borderId="27" xfId="0" applyFont="1" applyFill="1" applyBorder="1" applyAlignment="1">
      <alignment horizontal="center" vertical="center"/>
    </xf>
    <xf numFmtId="0" fontId="40" fillId="28" borderId="27" xfId="0" applyFont="1" applyFill="1" applyBorder="1" applyAlignment="1"/>
    <xf numFmtId="0" fontId="40" fillId="28" borderId="28" xfId="0" applyFont="1" applyFill="1" applyBorder="1" applyAlignment="1"/>
    <xf numFmtId="0" fontId="2" fillId="29" borderId="19" xfId="0" applyFont="1" applyFill="1" applyBorder="1" applyAlignment="1">
      <alignment horizontal="center" vertical="center" wrapText="1"/>
    </xf>
    <xf numFmtId="0" fontId="2" fillId="29" borderId="35" xfId="0" applyFont="1" applyFill="1" applyBorder="1" applyAlignment="1">
      <alignment horizontal="center" vertical="center" wrapText="1"/>
    </xf>
    <xf numFmtId="0" fontId="36" fillId="26" borderId="32" xfId="0" applyFont="1" applyFill="1" applyBorder="1" applyAlignment="1">
      <alignment horizontal="center" vertical="center" wrapText="1"/>
    </xf>
    <xf numFmtId="0" fontId="36" fillId="26" borderId="23" xfId="0" applyFont="1" applyFill="1" applyBorder="1" applyAlignment="1">
      <alignment horizontal="center"/>
    </xf>
    <xf numFmtId="0" fontId="34" fillId="0" borderId="29" xfId="0" applyFont="1" applyBorder="1" applyAlignment="1">
      <alignment horizontal="center"/>
    </xf>
    <xf numFmtId="0" fontId="34" fillId="0" borderId="0" xfId="0" applyFont="1" applyBorder="1" applyAlignment="1">
      <alignment horizontal="center"/>
    </xf>
    <xf numFmtId="0" fontId="38" fillId="29" borderId="23" xfId="0" applyFont="1" applyFill="1" applyBorder="1" applyAlignment="1">
      <alignment horizontal="center" vertical="center"/>
    </xf>
    <xf numFmtId="0" fontId="40" fillId="29" borderId="23" xfId="0" applyFont="1" applyFill="1" applyBorder="1" applyAlignment="1">
      <alignment horizontal="center"/>
    </xf>
    <xf numFmtId="0" fontId="40" fillId="29" borderId="33" xfId="0" applyFont="1" applyFill="1" applyBorder="1" applyAlignment="1">
      <alignment horizontal="center"/>
    </xf>
    <xf numFmtId="0" fontId="45" fillId="27" borderId="19" xfId="0" applyFont="1" applyFill="1" applyBorder="1" applyAlignment="1">
      <alignment horizontal="center" vertical="center" wrapText="1"/>
    </xf>
    <xf numFmtId="0" fontId="40" fillId="26" borderId="19" xfId="0" applyFont="1" applyFill="1" applyBorder="1" applyAlignment="1">
      <alignment horizontal="center" vertical="center" wrapText="1"/>
    </xf>
    <xf numFmtId="0" fontId="36" fillId="26" borderId="15" xfId="0" applyFont="1" applyFill="1" applyBorder="1" applyAlignment="1">
      <alignment horizontal="center" vertical="center"/>
    </xf>
    <xf numFmtId="0" fontId="36" fillId="26" borderId="17" xfId="0" applyFont="1" applyFill="1" applyBorder="1" applyAlignment="1">
      <alignment horizontal="center" vertical="center"/>
    </xf>
    <xf numFmtId="0" fontId="36" fillId="26" borderId="16" xfId="0" applyFont="1" applyFill="1" applyBorder="1" applyAlignment="1">
      <alignment horizontal="center" vertical="center"/>
    </xf>
    <xf numFmtId="0" fontId="38" fillId="26" borderId="15" xfId="0" applyFont="1" applyFill="1" applyBorder="1" applyAlignment="1">
      <alignment horizontal="center" vertical="center"/>
    </xf>
    <xf numFmtId="0" fontId="38" fillId="26" borderId="17" xfId="0" applyFont="1" applyFill="1" applyBorder="1" applyAlignment="1">
      <alignment horizontal="center" vertical="center"/>
    </xf>
    <xf numFmtId="0" fontId="38" fillId="26" borderId="16" xfId="0" applyFont="1" applyFill="1" applyBorder="1" applyAlignment="1">
      <alignment horizontal="center" vertical="center"/>
    </xf>
    <xf numFmtId="0" fontId="2" fillId="26" borderId="15" xfId="0" applyFont="1" applyFill="1" applyBorder="1" applyAlignment="1">
      <alignment horizontal="center" vertical="center" wrapText="1"/>
    </xf>
    <xf numFmtId="0" fontId="2" fillId="26" borderId="17" xfId="0" applyFont="1" applyFill="1" applyBorder="1" applyAlignment="1">
      <alignment horizontal="center" vertical="center" wrapText="1"/>
    </xf>
    <xf numFmtId="0" fontId="2" fillId="26" borderId="42" xfId="0" applyFont="1" applyFill="1" applyBorder="1" applyAlignment="1">
      <alignment horizontal="center" vertical="center" wrapText="1"/>
    </xf>
    <xf numFmtId="0" fontId="40" fillId="0" borderId="19" xfId="0" applyFont="1" applyFill="1" applyBorder="1" applyAlignment="1">
      <alignment horizontal="center" vertical="center" wrapText="1"/>
    </xf>
    <xf numFmtId="43" fontId="41" fillId="0" borderId="25" xfId="647" applyFont="1" applyFill="1" applyBorder="1" applyAlignment="1">
      <alignment horizontal="center" vertical="center" wrapText="1"/>
    </xf>
    <xf numFmtId="0" fontId="37" fillId="26" borderId="20" xfId="0" applyFont="1" applyFill="1" applyBorder="1" applyAlignment="1">
      <alignment horizontal="left" vertical="center" wrapText="1"/>
    </xf>
    <xf numFmtId="0" fontId="37" fillId="26" borderId="22" xfId="0" applyFont="1" applyFill="1" applyBorder="1" applyAlignment="1">
      <alignment horizontal="left" vertical="center" wrapText="1"/>
    </xf>
    <xf numFmtId="0" fontId="40" fillId="0" borderId="20" xfId="0" applyFont="1" applyFill="1" applyBorder="1" applyAlignment="1">
      <alignment horizontal="center" vertical="center"/>
    </xf>
    <xf numFmtId="0" fontId="40" fillId="0" borderId="21" xfId="0" applyFont="1" applyFill="1" applyBorder="1" applyAlignment="1">
      <alignment horizontal="center" vertical="center"/>
    </xf>
    <xf numFmtId="0" fontId="40" fillId="0" borderId="22" xfId="0" applyFont="1" applyFill="1" applyBorder="1" applyAlignment="1">
      <alignment horizontal="center" vertical="center"/>
    </xf>
    <xf numFmtId="0" fontId="40" fillId="0" borderId="19" xfId="0" applyFont="1" applyFill="1" applyBorder="1" applyAlignment="1">
      <alignment horizontal="center" wrapText="1"/>
    </xf>
    <xf numFmtId="0" fontId="41" fillId="0" borderId="24" xfId="0" applyFont="1" applyFill="1" applyBorder="1" applyAlignment="1">
      <alignment horizontal="center" vertical="center" wrapText="1"/>
    </xf>
    <xf numFmtId="0" fontId="41" fillId="29" borderId="34" xfId="0" applyFont="1" applyFill="1" applyBorder="1" applyAlignment="1">
      <alignment horizontal="left" vertical="center" wrapText="1"/>
    </xf>
    <xf numFmtId="0" fontId="41" fillId="29" borderId="20" xfId="0" applyFont="1" applyFill="1" applyBorder="1" applyAlignment="1">
      <alignment horizontal="left" vertical="center" wrapText="1"/>
    </xf>
    <xf numFmtId="0" fontId="49" fillId="29" borderId="40" xfId="0" applyFont="1" applyFill="1" applyBorder="1" applyAlignment="1">
      <alignment horizontal="center" vertical="center" wrapText="1"/>
    </xf>
    <xf numFmtId="0" fontId="49" fillId="29" borderId="41" xfId="0" applyFont="1" applyFill="1" applyBorder="1" applyAlignment="1">
      <alignment horizontal="center" vertical="center" wrapText="1"/>
    </xf>
    <xf numFmtId="0" fontId="37" fillId="0" borderId="40" xfId="0" applyFont="1" applyFill="1" applyBorder="1" applyAlignment="1">
      <alignment horizontal="center" vertical="center" wrapText="1"/>
    </xf>
    <xf numFmtId="0" fontId="37" fillId="0" borderId="41" xfId="0" applyFont="1" applyFill="1" applyBorder="1" applyAlignment="1">
      <alignment horizontal="center" vertical="center" wrapText="1"/>
    </xf>
    <xf numFmtId="0" fontId="39" fillId="29" borderId="41" xfId="0" applyFont="1" applyFill="1" applyBorder="1" applyAlignment="1">
      <alignment horizontal="center" vertical="center" wrapText="1"/>
    </xf>
    <xf numFmtId="0" fontId="39" fillId="29" borderId="40" xfId="0" applyFont="1" applyFill="1" applyBorder="1" applyAlignment="1">
      <alignment horizontal="center" vertical="center" wrapText="1"/>
    </xf>
    <xf numFmtId="0" fontId="41" fillId="29" borderId="38" xfId="0" applyFont="1" applyFill="1" applyBorder="1" applyAlignment="1">
      <alignment horizontal="left" vertical="center" wrapText="1"/>
    </xf>
    <xf numFmtId="0" fontId="41" fillId="29" borderId="39" xfId="0" applyFont="1" applyFill="1" applyBorder="1" applyAlignment="1">
      <alignment horizontal="left" vertical="center" wrapText="1"/>
    </xf>
    <xf numFmtId="0" fontId="42" fillId="2" borderId="24" xfId="0" applyNumberFormat="1" applyFont="1" applyFill="1" applyBorder="1" applyAlignment="1">
      <alignment horizontal="left" vertical="top"/>
    </xf>
    <xf numFmtId="0" fontId="42" fillId="2" borderId="36" xfId="0" applyNumberFormat="1" applyFont="1" applyFill="1" applyBorder="1" applyAlignment="1">
      <alignment horizontal="left" vertical="top"/>
    </xf>
    <xf numFmtId="0" fontId="48" fillId="28" borderId="29" xfId="0" applyFont="1" applyFill="1" applyBorder="1" applyAlignment="1">
      <alignment horizontal="center" vertical="center"/>
    </xf>
    <xf numFmtId="0" fontId="48" fillId="28" borderId="0" xfId="0" applyFont="1" applyFill="1" applyBorder="1" applyAlignment="1">
      <alignment horizontal="center" vertical="center"/>
    </xf>
    <xf numFmtId="0" fontId="48" fillId="28" borderId="31" xfId="0" applyFont="1" applyFill="1" applyBorder="1" applyAlignment="1">
      <alignment horizontal="center" vertical="center"/>
    </xf>
    <xf numFmtId="0" fontId="42" fillId="2" borderId="11" xfId="0" applyNumberFormat="1" applyFont="1" applyFill="1" applyBorder="1" applyAlignment="1">
      <alignment horizontal="center" vertical="center"/>
    </xf>
    <xf numFmtId="0" fontId="41" fillId="0" borderId="11" xfId="0" applyFont="1" applyBorder="1" applyAlignment="1">
      <alignment horizontal="center" vertical="top" wrapText="1"/>
    </xf>
    <xf numFmtId="0" fontId="40" fillId="0" borderId="19" xfId="0" applyFont="1" applyFill="1" applyBorder="1" applyAlignment="1">
      <alignment horizontal="center" vertical="center"/>
    </xf>
    <xf numFmtId="0" fontId="40" fillId="0" borderId="20" xfId="0" applyFont="1" applyFill="1" applyBorder="1" applyAlignment="1">
      <alignment horizontal="center" vertical="center" wrapText="1"/>
    </xf>
    <xf numFmtId="0" fontId="40" fillId="0" borderId="21" xfId="0" applyFont="1" applyFill="1" applyBorder="1" applyAlignment="1">
      <alignment horizontal="center" vertical="center" wrapText="1"/>
    </xf>
    <xf numFmtId="0" fontId="40" fillId="0" borderId="22" xfId="0" applyFont="1" applyFill="1" applyBorder="1" applyAlignment="1">
      <alignment horizontal="center" vertical="center" wrapText="1"/>
    </xf>
    <xf numFmtId="0" fontId="54" fillId="0" borderId="30" xfId="0" applyFont="1" applyFill="1" applyBorder="1" applyAlignment="1">
      <alignment horizontal="left" vertical="center" wrapText="1"/>
    </xf>
    <xf numFmtId="0" fontId="54" fillId="0" borderId="18" xfId="0" applyFont="1" applyFill="1" applyBorder="1" applyAlignment="1">
      <alignment horizontal="left" vertical="center" wrapText="1"/>
    </xf>
    <xf numFmtId="0" fontId="54" fillId="0" borderId="0" xfId="0" applyFont="1" applyFill="1" applyBorder="1" applyAlignment="1">
      <alignment horizontal="left" vertical="center" wrapText="1"/>
    </xf>
    <xf numFmtId="0" fontId="54" fillId="0" borderId="31" xfId="0" applyFont="1" applyFill="1" applyBorder="1" applyAlignment="1">
      <alignment horizontal="left" vertical="center" wrapText="1"/>
    </xf>
    <xf numFmtId="0" fontId="54" fillId="0" borderId="29" xfId="0" applyFont="1" applyFill="1" applyBorder="1" applyAlignment="1">
      <alignment horizontal="left" vertical="center" wrapText="1"/>
    </xf>
    <xf numFmtId="0" fontId="55" fillId="30" borderId="19" xfId="0" applyFont="1" applyFill="1" applyBorder="1" applyAlignment="1">
      <alignment horizontal="center" vertical="center" wrapText="1"/>
    </xf>
    <xf numFmtId="0" fontId="43" fillId="30" borderId="19" xfId="0" applyFont="1" applyFill="1" applyBorder="1" applyAlignment="1">
      <alignment horizontal="center" vertical="center" wrapText="1"/>
    </xf>
  </cellXfs>
  <cellStyles count="648">
    <cellStyle name="20% - Accent1 2" xfId="1"/>
    <cellStyle name="20% - Accent1 2 2" xfId="2"/>
    <cellStyle name="20% - Accent1 3" xfId="3"/>
    <cellStyle name="20% - Accent1 4" xfId="4"/>
    <cellStyle name="20% - Accent1 5" xfId="5"/>
    <cellStyle name="20% - Accent2 2" xfId="6"/>
    <cellStyle name="20% - Accent2 2 2" xfId="7"/>
    <cellStyle name="20% - Accent2 3" xfId="8"/>
    <cellStyle name="20% - Accent2 4" xfId="9"/>
    <cellStyle name="20% - Accent2 5" xfId="10"/>
    <cellStyle name="20% - Accent3 2" xfId="11"/>
    <cellStyle name="20% - Accent3 2 2" xfId="12"/>
    <cellStyle name="20% - Accent3 3" xfId="13"/>
    <cellStyle name="20% - Accent3 4" xfId="14"/>
    <cellStyle name="20% - Accent3 5" xfId="15"/>
    <cellStyle name="20% - Accent4 2" xfId="16"/>
    <cellStyle name="20% - Accent4 2 2" xfId="17"/>
    <cellStyle name="20% - Accent4 3" xfId="18"/>
    <cellStyle name="20% - Accent4 4" xfId="19"/>
    <cellStyle name="20% - Accent4 5" xfId="20"/>
    <cellStyle name="20% - Accent5 2" xfId="21"/>
    <cellStyle name="20% - Accent5 2 2" xfId="22"/>
    <cellStyle name="20% - Accent5 3" xfId="23"/>
    <cellStyle name="20% - Accent5 4" xfId="24"/>
    <cellStyle name="20% - Accent5 5" xfId="25"/>
    <cellStyle name="20% - Accent6 2" xfId="26"/>
    <cellStyle name="20% - Accent6 2 2" xfId="27"/>
    <cellStyle name="20% - Accent6 3" xfId="28"/>
    <cellStyle name="20% - Accent6 4" xfId="29"/>
    <cellStyle name="20% - Accent6 5" xfId="30"/>
    <cellStyle name="40% - Accent1 2" xfId="31"/>
    <cellStyle name="40% - Accent1 2 2" xfId="32"/>
    <cellStyle name="40% - Accent1 3" xfId="33"/>
    <cellStyle name="40% - Accent1 4" xfId="34"/>
    <cellStyle name="40% - Accent1 5" xfId="35"/>
    <cellStyle name="40% - Accent2 2" xfId="36"/>
    <cellStyle name="40% - Accent2 2 2" xfId="37"/>
    <cellStyle name="40% - Accent2 3" xfId="38"/>
    <cellStyle name="40% - Accent2 4" xfId="39"/>
    <cellStyle name="40% - Accent2 5" xfId="40"/>
    <cellStyle name="40% - Accent3 2" xfId="41"/>
    <cellStyle name="40% - Accent3 2 2" xfId="42"/>
    <cellStyle name="40% - Accent3 3" xfId="43"/>
    <cellStyle name="40% - Accent3 4" xfId="44"/>
    <cellStyle name="40% - Accent3 5" xfId="45"/>
    <cellStyle name="40% - Accent4 2" xfId="46"/>
    <cellStyle name="40% - Accent4 2 2" xfId="47"/>
    <cellStyle name="40% - Accent4 3" xfId="48"/>
    <cellStyle name="40% - Accent4 4" xfId="49"/>
    <cellStyle name="40% - Accent4 5" xfId="50"/>
    <cellStyle name="40% - Accent5 2" xfId="51"/>
    <cellStyle name="40% - Accent5 2 2" xfId="52"/>
    <cellStyle name="40% - Accent5 3" xfId="53"/>
    <cellStyle name="40% - Accent5 4" xfId="54"/>
    <cellStyle name="40% - Accent5 5" xfId="55"/>
    <cellStyle name="40% - Accent6 2" xfId="56"/>
    <cellStyle name="40% - Accent6 2 2" xfId="57"/>
    <cellStyle name="40% - Accent6 3" xfId="58"/>
    <cellStyle name="40% - Accent6 4" xfId="59"/>
    <cellStyle name="40% - Accent6 5" xfId="60"/>
    <cellStyle name="60% - Accent1 2" xfId="61"/>
    <cellStyle name="60% - Accent1 2 2" xfId="62"/>
    <cellStyle name="60% - Accent1 3" xfId="63"/>
    <cellStyle name="60% - Accent1 4" xfId="64"/>
    <cellStyle name="60% - Accent1 5" xfId="65"/>
    <cellStyle name="60% - Accent2 2" xfId="66"/>
    <cellStyle name="60% - Accent2 2 2" xfId="67"/>
    <cellStyle name="60% - Accent2 3" xfId="68"/>
    <cellStyle name="60% - Accent2 4" xfId="69"/>
    <cellStyle name="60% - Accent2 5" xfId="70"/>
    <cellStyle name="60% - Accent3 2" xfId="71"/>
    <cellStyle name="60% - Accent3 2 2" xfId="72"/>
    <cellStyle name="60% - Accent3 3" xfId="73"/>
    <cellStyle name="60% - Accent3 4" xfId="74"/>
    <cellStyle name="60% - Accent3 5" xfId="75"/>
    <cellStyle name="60% - Accent4 2" xfId="76"/>
    <cellStyle name="60% - Accent4 2 2" xfId="77"/>
    <cellStyle name="60% - Accent4 3" xfId="78"/>
    <cellStyle name="60% - Accent4 4" xfId="79"/>
    <cellStyle name="60% - Accent4 5" xfId="80"/>
    <cellStyle name="60% - Accent5 2" xfId="81"/>
    <cellStyle name="60% - Accent5 2 2" xfId="82"/>
    <cellStyle name="60% - Accent5 3" xfId="83"/>
    <cellStyle name="60% - Accent5 4" xfId="84"/>
    <cellStyle name="60% - Accent5 5" xfId="85"/>
    <cellStyle name="60% - Accent6 2" xfId="86"/>
    <cellStyle name="60% - Accent6 2 2" xfId="87"/>
    <cellStyle name="60% - Accent6 3" xfId="88"/>
    <cellStyle name="60% - Accent6 4" xfId="89"/>
    <cellStyle name="60% - Accent6 5" xfId="90"/>
    <cellStyle name="Accent1 2" xfId="91"/>
    <cellStyle name="Accent1 2 2" xfId="92"/>
    <cellStyle name="Accent1 3" xfId="93"/>
    <cellStyle name="Accent1 4" xfId="94"/>
    <cellStyle name="Accent1 5" xfId="95"/>
    <cellStyle name="Accent2 2" xfId="96"/>
    <cellStyle name="Accent2 2 2" xfId="97"/>
    <cellStyle name="Accent2 3" xfId="98"/>
    <cellStyle name="Accent2 4" xfId="99"/>
    <cellStyle name="Accent2 5" xfId="100"/>
    <cellStyle name="Accent3 2" xfId="101"/>
    <cellStyle name="Accent3 2 2" xfId="102"/>
    <cellStyle name="Accent3 3" xfId="103"/>
    <cellStyle name="Accent3 4" xfId="104"/>
    <cellStyle name="Accent3 5" xfId="105"/>
    <cellStyle name="Accent4 2" xfId="106"/>
    <cellStyle name="Accent4 2 2" xfId="107"/>
    <cellStyle name="Accent4 3" xfId="108"/>
    <cellStyle name="Accent4 4" xfId="109"/>
    <cellStyle name="Accent4 5" xfId="110"/>
    <cellStyle name="Accent5 2" xfId="111"/>
    <cellStyle name="Accent5 2 2" xfId="112"/>
    <cellStyle name="Accent5 3" xfId="113"/>
    <cellStyle name="Accent5 4" xfId="114"/>
    <cellStyle name="Accent5 5" xfId="115"/>
    <cellStyle name="Accent6 2" xfId="116"/>
    <cellStyle name="Accent6 2 2" xfId="117"/>
    <cellStyle name="Accent6 3" xfId="118"/>
    <cellStyle name="Accent6 4" xfId="119"/>
    <cellStyle name="Accent6 5" xfId="120"/>
    <cellStyle name="b" xfId="121"/>
    <cellStyle name="b 2" xfId="122"/>
    <cellStyle name="b 2 2" xfId="123"/>
    <cellStyle name="b 2 3" xfId="124"/>
    <cellStyle name="b 2 4" xfId="125"/>
    <cellStyle name="b 2 5" xfId="126"/>
    <cellStyle name="b 2 6" xfId="127"/>
    <cellStyle name="b 3" xfId="128"/>
    <cellStyle name="b_1616A Deep South CRP" xfId="129"/>
    <cellStyle name="b_2010 Ibanda BSF Proposal Budget" xfId="130"/>
    <cellStyle name="b_Yei Base Budget" xfId="131"/>
    <cellStyle name="Bad 2" xfId="132"/>
    <cellStyle name="Bad 2 2" xfId="133"/>
    <cellStyle name="Bad 3" xfId="134"/>
    <cellStyle name="Bad 4" xfId="135"/>
    <cellStyle name="Bad 5" xfId="136"/>
    <cellStyle name="Berekening" xfId="137"/>
    <cellStyle name="Calculation 2" xfId="138"/>
    <cellStyle name="Calculation 2 2" xfId="139"/>
    <cellStyle name="Calculation 3" xfId="140"/>
    <cellStyle name="Calculation 4" xfId="141"/>
    <cellStyle name="Calculation 5" xfId="142"/>
    <cellStyle name="Check Cell 2" xfId="143"/>
    <cellStyle name="Check Cell 2 2" xfId="144"/>
    <cellStyle name="Check Cell 3" xfId="145"/>
    <cellStyle name="Check Cell 4" xfId="146"/>
    <cellStyle name="Check Cell 5" xfId="147"/>
    <cellStyle name="Comma" xfId="647" builtinId="3"/>
    <cellStyle name="Comma 10" xfId="148"/>
    <cellStyle name="Comma 10 2" xfId="149"/>
    <cellStyle name="Comma 10 2 2" xfId="150"/>
    <cellStyle name="Comma 10 2 2 2" xfId="151"/>
    <cellStyle name="Comma 10 2 2 3" xfId="152"/>
    <cellStyle name="Comma 10 2 2 4" xfId="153"/>
    <cellStyle name="Comma 10 2 2 5" xfId="154"/>
    <cellStyle name="Comma 10 2 3" xfId="155"/>
    <cellStyle name="Comma 10 2 4" xfId="156"/>
    <cellStyle name="Comma 10 2 5" xfId="157"/>
    <cellStyle name="Comma 10 2 6" xfId="158"/>
    <cellStyle name="Comma 10 2 6 2" xfId="159"/>
    <cellStyle name="Comma 10 3" xfId="160"/>
    <cellStyle name="Comma 10 3 2" xfId="161"/>
    <cellStyle name="Comma 10 3 3" xfId="162"/>
    <cellStyle name="Comma 10 3 4" xfId="163"/>
    <cellStyle name="Comma 10 3 5" xfId="164"/>
    <cellStyle name="Comma 10 4" xfId="165"/>
    <cellStyle name="Comma 10 5" xfId="166"/>
    <cellStyle name="Comma 10 6" xfId="167"/>
    <cellStyle name="Comma 10 7" xfId="168"/>
    <cellStyle name="Comma 10 8" xfId="169"/>
    <cellStyle name="Comma 10 9" xfId="170"/>
    <cellStyle name="Comma 11" xfId="171"/>
    <cellStyle name="Comma 11 2" xfId="172"/>
    <cellStyle name="Comma 12" xfId="173"/>
    <cellStyle name="Comma 13" xfId="174"/>
    <cellStyle name="Comma 14" xfId="175"/>
    <cellStyle name="Comma 14 2" xfId="176"/>
    <cellStyle name="Comma 14 3" xfId="177"/>
    <cellStyle name="Comma 15" xfId="178"/>
    <cellStyle name="Comma 15 2" xfId="179"/>
    <cellStyle name="Comma 16" xfId="180"/>
    <cellStyle name="Comma 17" xfId="181"/>
    <cellStyle name="Comma 18" xfId="182"/>
    <cellStyle name="Comma 19" xfId="183"/>
    <cellStyle name="Comma 2" xfId="184"/>
    <cellStyle name="Comma 2 2" xfId="185"/>
    <cellStyle name="Comma 2 2 10" xfId="186"/>
    <cellStyle name="Comma 2 2 11" xfId="187"/>
    <cellStyle name="Comma 2 2 2" xfId="188"/>
    <cellStyle name="Comma 2 2 2 2" xfId="189"/>
    <cellStyle name="Comma 2 2 2 3" xfId="190"/>
    <cellStyle name="Comma 2 2 2 4" xfId="191"/>
    <cellStyle name="Comma 2 2 2 5" xfId="192"/>
    <cellStyle name="Comma 2 2 2 6" xfId="193"/>
    <cellStyle name="Comma 2 2 2 7" xfId="194"/>
    <cellStyle name="Comma 2 2 2_Sheet1" xfId="195"/>
    <cellStyle name="Comma 2 2 3" xfId="196"/>
    <cellStyle name="Comma 2 2 4" xfId="197"/>
    <cellStyle name="Comma 2 2 5" xfId="198"/>
    <cellStyle name="Comma 2 2 6" xfId="199"/>
    <cellStyle name="Comma 2 2 7" xfId="200"/>
    <cellStyle name="Comma 2 2 8" xfId="201"/>
    <cellStyle name="Comma 2 2 9" xfId="202"/>
    <cellStyle name="Comma 2 2_1298 - Livestock 2010" xfId="203"/>
    <cellStyle name="Comma 2 3" xfId="204"/>
    <cellStyle name="Comma 2 3 2" xfId="205"/>
    <cellStyle name="Comma 2 3 3" xfId="206"/>
    <cellStyle name="Comma 2 3 4" xfId="207"/>
    <cellStyle name="Comma 2 3 5" xfId="208"/>
    <cellStyle name="Comma 2 3 6" xfId="209"/>
    <cellStyle name="Comma 2 3 7" xfId="210"/>
    <cellStyle name="Comma 2 3_Sheet1" xfId="211"/>
    <cellStyle name="Comma 2 4" xfId="212"/>
    <cellStyle name="Comma 2 4 2" xfId="213"/>
    <cellStyle name="Comma 2 4 3" xfId="214"/>
    <cellStyle name="Comma 2 4 4" xfId="215"/>
    <cellStyle name="Comma 2 4 5" xfId="216"/>
    <cellStyle name="Comma 2 4 6" xfId="217"/>
    <cellStyle name="Comma 2 5" xfId="218"/>
    <cellStyle name="Comma 2 5 2" xfId="219"/>
    <cellStyle name="Comma 2 5 3" xfId="220"/>
    <cellStyle name="Comma 2 5 4" xfId="221"/>
    <cellStyle name="Comma 2 5 5" xfId="222"/>
    <cellStyle name="Comma 2 5 6" xfId="223"/>
    <cellStyle name="Comma 2 5 7" xfId="224"/>
    <cellStyle name="Comma 2 6" xfId="225"/>
    <cellStyle name="Comma 2 7" xfId="226"/>
    <cellStyle name="Comma 2 8" xfId="227"/>
    <cellStyle name="Comma 20" xfId="228"/>
    <cellStyle name="Comma 3" xfId="229"/>
    <cellStyle name="Comma 3 2" xfId="230"/>
    <cellStyle name="Comma 4" xfId="231"/>
    <cellStyle name="Comma 4 10" xfId="232"/>
    <cellStyle name="Comma 4 11" xfId="233"/>
    <cellStyle name="Comma 4 12" xfId="234"/>
    <cellStyle name="Comma 4 13" xfId="235"/>
    <cellStyle name="Comma 4 14" xfId="236"/>
    <cellStyle name="Comma 4 2" xfId="237"/>
    <cellStyle name="Comma 4 3" xfId="238"/>
    <cellStyle name="Comma 4 3 2" xfId="239"/>
    <cellStyle name="Comma 4 3 2 2" xfId="240"/>
    <cellStyle name="Comma 4 4" xfId="241"/>
    <cellStyle name="Comma 4 5" xfId="242"/>
    <cellStyle name="Comma 4 6" xfId="243"/>
    <cellStyle name="Comma 4 7" xfId="244"/>
    <cellStyle name="Comma 4 8" xfId="245"/>
    <cellStyle name="Comma 4 9" xfId="246"/>
    <cellStyle name="Comma 5" xfId="247"/>
    <cellStyle name="Comma 5 2" xfId="248"/>
    <cellStyle name="Comma 5 3" xfId="249"/>
    <cellStyle name="Comma 5 4" xfId="250"/>
    <cellStyle name="Comma 5 5" xfId="251"/>
    <cellStyle name="Comma 5 6" xfId="252"/>
    <cellStyle name="Comma 6" xfId="253"/>
    <cellStyle name="Comma 6 2" xfId="254"/>
    <cellStyle name="Comma 6 2 2" xfId="255"/>
    <cellStyle name="Comma 6 2 2 2" xfId="256"/>
    <cellStyle name="Comma 6 3" xfId="257"/>
    <cellStyle name="Comma 6 4" xfId="258"/>
    <cellStyle name="Comma 6 5" xfId="259"/>
    <cellStyle name="Comma 6 6" xfId="260"/>
    <cellStyle name="Comma 6 7" xfId="261"/>
    <cellStyle name="Comma 6 8" xfId="262"/>
    <cellStyle name="Comma 7" xfId="263"/>
    <cellStyle name="Comma 7 2" xfId="264"/>
    <cellStyle name="Comma 7 3" xfId="265"/>
    <cellStyle name="Comma 7 4" xfId="266"/>
    <cellStyle name="Comma 7 5" xfId="267"/>
    <cellStyle name="Comma 7 6" xfId="268"/>
    <cellStyle name="Comma 7 7" xfId="269"/>
    <cellStyle name="Comma 7 8" xfId="270"/>
    <cellStyle name="Comma 8" xfId="271"/>
    <cellStyle name="Comma 8 2" xfId="272"/>
    <cellStyle name="Comma 8 3" xfId="273"/>
    <cellStyle name="Comma 8 4" xfId="274"/>
    <cellStyle name="Comma 8 5" xfId="275"/>
    <cellStyle name="Comma 8 6" xfId="276"/>
    <cellStyle name="Comma 8_2012 Project Sheet FSL(1)" xfId="277"/>
    <cellStyle name="Comma 9" xfId="278"/>
    <cellStyle name="Comma 9 2" xfId="279"/>
    <cellStyle name="Comma 9 2 2" xfId="280"/>
    <cellStyle name="Comma 9 2 3" xfId="281"/>
    <cellStyle name="Comma 9 2 4" xfId="282"/>
    <cellStyle name="Comma 9 2 5" xfId="283"/>
    <cellStyle name="Comma 9 3" xfId="284"/>
    <cellStyle name="Comma 9 4" xfId="285"/>
    <cellStyle name="Comma 9 5" xfId="286"/>
    <cellStyle name="Comma 9 6" xfId="287"/>
    <cellStyle name="Controlecel" xfId="288"/>
    <cellStyle name="Currency 2" xfId="289"/>
    <cellStyle name="Currency 2 2" xfId="290"/>
    <cellStyle name="Currency 2 3" xfId="291"/>
    <cellStyle name="Currency 2 4" xfId="292"/>
    <cellStyle name="Currency 2 5" xfId="293"/>
    <cellStyle name="Currency 2 6" xfId="294"/>
    <cellStyle name="Currency 3" xfId="295"/>
    <cellStyle name="Currency 3 2" xfId="296"/>
    <cellStyle name="Currency 3 2 2" xfId="297"/>
    <cellStyle name="Currency 3 2 2 2" xfId="298"/>
    <cellStyle name="Currency 3 3" xfId="299"/>
    <cellStyle name="Currency 3 4" xfId="300"/>
    <cellStyle name="Currency 3 5" xfId="301"/>
    <cellStyle name="Currency 3 6" xfId="302"/>
    <cellStyle name="Currency 3 7" xfId="303"/>
    <cellStyle name="Currency 3 8" xfId="304"/>
    <cellStyle name="Currency 3 9" xfId="305"/>
    <cellStyle name="Currency 4" xfId="306"/>
    <cellStyle name="Currency 4 2" xfId="307"/>
    <cellStyle name="Currency 4 2 2" xfId="308"/>
    <cellStyle name="Currency 4 2 3" xfId="309"/>
    <cellStyle name="Currency 4 2 4" xfId="310"/>
    <cellStyle name="Currency 4 2 5" xfId="311"/>
    <cellStyle name="Currency 4 3" xfId="312"/>
    <cellStyle name="Currency 4 4" xfId="313"/>
    <cellStyle name="Currency 4 5" xfId="314"/>
    <cellStyle name="Currency 4 6" xfId="315"/>
    <cellStyle name="Currency 4 7" xfId="316"/>
    <cellStyle name="Currency 5" xfId="317"/>
    <cellStyle name="Currency 5 2" xfId="318"/>
    <cellStyle name="Currency 5 2 2" xfId="319"/>
    <cellStyle name="Currency 5 2 3" xfId="320"/>
    <cellStyle name="Currency 5 2 4" xfId="321"/>
    <cellStyle name="Currency 5 2 5" xfId="322"/>
    <cellStyle name="Currency 5 3" xfId="323"/>
    <cellStyle name="Currency 5 4" xfId="324"/>
    <cellStyle name="Currency 5 5" xfId="325"/>
    <cellStyle name="Currency 5 6" xfId="326"/>
    <cellStyle name="Euro" xfId="327"/>
    <cellStyle name="Explanatory Text 2" xfId="328"/>
    <cellStyle name="Explanatory Text 2 2" xfId="329"/>
    <cellStyle name="Explanatory Text 3" xfId="330"/>
    <cellStyle name="Explanatory Text 4" xfId="331"/>
    <cellStyle name="Explanatory Text 5" xfId="332"/>
    <cellStyle name="Gekoppelde cel" xfId="333"/>
    <cellStyle name="Goed" xfId="334"/>
    <cellStyle name="Good 2" xfId="335"/>
    <cellStyle name="Good 2 2" xfId="336"/>
    <cellStyle name="Good 3" xfId="337"/>
    <cellStyle name="Good 4" xfId="338"/>
    <cellStyle name="Good 5" xfId="339"/>
    <cellStyle name="Heading 1 2" xfId="340"/>
    <cellStyle name="Heading 1 2 2" xfId="341"/>
    <cellStyle name="Heading 1 3" xfId="342"/>
    <cellStyle name="Heading 1 4" xfId="343"/>
    <cellStyle name="Heading 1 5" xfId="344"/>
    <cellStyle name="Heading 2 2" xfId="345"/>
    <cellStyle name="Heading 2 2 2" xfId="346"/>
    <cellStyle name="Heading 2 3" xfId="347"/>
    <cellStyle name="Heading 2 4" xfId="348"/>
    <cellStyle name="Heading 2 5" xfId="349"/>
    <cellStyle name="Heading 3 2" xfId="350"/>
    <cellStyle name="Heading 3 2 2" xfId="351"/>
    <cellStyle name="Heading 3 2 2 2" xfId="352"/>
    <cellStyle name="Heading 3 2 3" xfId="353"/>
    <cellStyle name="Heading 3 2 4" xfId="354"/>
    <cellStyle name="Heading 3 2 5" xfId="355"/>
    <cellStyle name="Heading 3 3" xfId="356"/>
    <cellStyle name="Heading 3 3 2" xfId="357"/>
    <cellStyle name="Heading 3 3 3" xfId="358"/>
    <cellStyle name="Heading 3 3 4" xfId="359"/>
    <cellStyle name="Heading 3 3 5" xfId="360"/>
    <cellStyle name="Heading 3 4" xfId="361"/>
    <cellStyle name="Heading 3 4 2" xfId="362"/>
    <cellStyle name="Heading 3 4 3" xfId="363"/>
    <cellStyle name="Heading 3 4 4" xfId="364"/>
    <cellStyle name="Heading 3 4 5" xfId="365"/>
    <cellStyle name="Heading 3 5" xfId="366"/>
    <cellStyle name="Heading 3 5 2" xfId="367"/>
    <cellStyle name="Heading 3 5 3" xfId="368"/>
    <cellStyle name="Heading 3 5 4" xfId="369"/>
    <cellStyle name="Heading 3 5 5" xfId="370"/>
    <cellStyle name="Heading 3 6" xfId="371"/>
    <cellStyle name="Heading 4 2" xfId="372"/>
    <cellStyle name="Heading 4 2 2" xfId="373"/>
    <cellStyle name="Heading 4 3" xfId="374"/>
    <cellStyle name="Heading 4 4" xfId="375"/>
    <cellStyle name="Heading 4 5" xfId="376"/>
    <cellStyle name="Hyperlink 2" xfId="377"/>
    <cellStyle name="Input 2" xfId="378"/>
    <cellStyle name="Input 2 2" xfId="379"/>
    <cellStyle name="Input 3" xfId="380"/>
    <cellStyle name="Input 4" xfId="381"/>
    <cellStyle name="Input 5" xfId="382"/>
    <cellStyle name="Invoer" xfId="383"/>
    <cellStyle name="Kop 1" xfId="384"/>
    <cellStyle name="Kop 2" xfId="385"/>
    <cellStyle name="Kop 3" xfId="386"/>
    <cellStyle name="Kop 4" xfId="387"/>
    <cellStyle name="Linked Cell 2" xfId="388"/>
    <cellStyle name="Linked Cell 2 2" xfId="389"/>
    <cellStyle name="Linked Cell 3" xfId="390"/>
    <cellStyle name="Linked Cell 4" xfId="391"/>
    <cellStyle name="Linked Cell 5" xfId="392"/>
    <cellStyle name="Millares [0]_FER y Adelanto Efectivo form" xfId="393"/>
    <cellStyle name="Neutraal" xfId="394"/>
    <cellStyle name="Neutral 2" xfId="395"/>
    <cellStyle name="Neutral 2 2" xfId="396"/>
    <cellStyle name="Neutral 3" xfId="397"/>
    <cellStyle name="Neutral 4" xfId="398"/>
    <cellStyle name="Neutral 5" xfId="399"/>
    <cellStyle name="Normal" xfId="0" builtinId="0"/>
    <cellStyle name="Normal 10" xfId="400"/>
    <cellStyle name="Normal 10 2" xfId="401"/>
    <cellStyle name="Normal 11" xfId="402"/>
    <cellStyle name="Normal 11 2" xfId="403"/>
    <cellStyle name="Normal 12" xfId="404"/>
    <cellStyle name="Normal 12 2" xfId="405"/>
    <cellStyle name="Normal 12 3" xfId="406"/>
    <cellStyle name="Normal 12 4" xfId="407"/>
    <cellStyle name="Normal 12 5" xfId="408"/>
    <cellStyle name="Normal 12 6" xfId="409"/>
    <cellStyle name="Normal 13" xfId="410"/>
    <cellStyle name="Normal 14" xfId="411"/>
    <cellStyle name="Normal 15" xfId="412"/>
    <cellStyle name="Normal 15 2" xfId="413"/>
    <cellStyle name="Normal 15 3" xfId="414"/>
    <cellStyle name="Normal 15 4" xfId="415"/>
    <cellStyle name="Normal 15 5" xfId="416"/>
    <cellStyle name="Normal 15 6" xfId="417"/>
    <cellStyle name="Normal 16" xfId="418"/>
    <cellStyle name="Normal 16 2" xfId="419"/>
    <cellStyle name="Normal 16 3" xfId="420"/>
    <cellStyle name="Normal 16 4" xfId="421"/>
    <cellStyle name="Normal 16 5" xfId="422"/>
    <cellStyle name="Normal 16 6" xfId="423"/>
    <cellStyle name="Normal 17" xfId="424"/>
    <cellStyle name="Normal 18" xfId="425"/>
    <cellStyle name="Normal 19" xfId="426"/>
    <cellStyle name="Normal 19 3" xfId="427"/>
    <cellStyle name="Normal 2" xfId="428"/>
    <cellStyle name="Normal 2 10" xfId="429"/>
    <cellStyle name="Normal 2 11" xfId="430"/>
    <cellStyle name="Normal 2 12" xfId="431"/>
    <cellStyle name="Normal 2 13" xfId="432"/>
    <cellStyle name="Normal 2 14" xfId="433"/>
    <cellStyle name="Normal 2 15" xfId="434"/>
    <cellStyle name="Normal 2 16" xfId="435"/>
    <cellStyle name="Normal 2 17" xfId="436"/>
    <cellStyle name="Normal 2 18" xfId="437"/>
    <cellStyle name="Normal 2 19" xfId="438"/>
    <cellStyle name="Normal 2 2" xfId="439"/>
    <cellStyle name="Normal 2 2 2" xfId="440"/>
    <cellStyle name="Normal 2 2 3" xfId="441"/>
    <cellStyle name="Normal 2 2 4" xfId="442"/>
    <cellStyle name="Normal 2 2 5" xfId="443"/>
    <cellStyle name="Normal 2 2 6" xfId="444"/>
    <cellStyle name="Normal 2 2 7" xfId="445"/>
    <cellStyle name="Normal 2 2_Sheet1" xfId="446"/>
    <cellStyle name="Normal 2 3" xfId="447"/>
    <cellStyle name="Normal 2 3 2" xfId="448"/>
    <cellStyle name="Normal 2 3 3" xfId="449"/>
    <cellStyle name="Normal 2 3 4" xfId="450"/>
    <cellStyle name="Normal 2 3 5" xfId="451"/>
    <cellStyle name="Normal 2 3 6" xfId="452"/>
    <cellStyle name="Normal 2 3 7" xfId="453"/>
    <cellStyle name="Normal 2 4" xfId="454"/>
    <cellStyle name="Normal 2 5" xfId="455"/>
    <cellStyle name="Normal 2 6" xfId="456"/>
    <cellStyle name="Normal 2 7" xfId="457"/>
    <cellStyle name="Normal 2 8" xfId="458"/>
    <cellStyle name="Normal 2 9" xfId="459"/>
    <cellStyle name="Normal 2_1298 - Livestock 2010" xfId="460"/>
    <cellStyle name="Normal 20" xfId="461"/>
    <cellStyle name="Normal 21" xfId="462"/>
    <cellStyle name="Normal 22" xfId="463"/>
    <cellStyle name="Normal 3" xfId="464"/>
    <cellStyle name="Normal 3 2" xfId="465"/>
    <cellStyle name="Normal 3 2 2" xfId="466"/>
    <cellStyle name="Normal 3 3" xfId="467"/>
    <cellStyle name="Normal 3 3 2" xfId="468"/>
    <cellStyle name="Normal 3 3 2 2" xfId="469"/>
    <cellStyle name="Normal 3 3 2 2 2" xfId="470"/>
    <cellStyle name="Normal 3 3 2 2 3" xfId="471"/>
    <cellStyle name="Normal 3 3 2 2 4" xfId="472"/>
    <cellStyle name="Normal 3 3 2 2 5" xfId="473"/>
    <cellStyle name="Normal 3 3 2 3" xfId="474"/>
    <cellStyle name="Normal 3 3 2 4" xfId="475"/>
    <cellStyle name="Normal 3 3 2 5" xfId="476"/>
    <cellStyle name="Normal 3 3 2 6" xfId="477"/>
    <cellStyle name="Normal 3 3 3" xfId="478"/>
    <cellStyle name="Normal 3 3 3 2" xfId="479"/>
    <cellStyle name="Normal 3 3 3 3" xfId="480"/>
    <cellStyle name="Normal 3 3 3 4" xfId="481"/>
    <cellStyle name="Normal 3 3 3 5" xfId="482"/>
    <cellStyle name="Normal 3 3 4" xfId="483"/>
    <cellStyle name="Normal 3 3 4 2" xfId="484"/>
    <cellStyle name="Normal 3 3 5" xfId="485"/>
    <cellStyle name="Normal 3 3 5 2" xfId="486"/>
    <cellStyle name="Normal 3 3 6" xfId="487"/>
    <cellStyle name="Normal 3 3 7" xfId="488"/>
    <cellStyle name="Normal 3 3 7 2" xfId="489"/>
    <cellStyle name="Normal 3 3 8" xfId="490"/>
    <cellStyle name="Normal 3 3 9" xfId="491"/>
    <cellStyle name="Normal 3 4" xfId="492"/>
    <cellStyle name="Normal 3 5" xfId="493"/>
    <cellStyle name="Normal 3 6" xfId="494"/>
    <cellStyle name="Normal 3 7" xfId="495"/>
    <cellStyle name="Normal 3 8" xfId="496"/>
    <cellStyle name="Normal 3 9" xfId="497"/>
    <cellStyle name="Normal 3_Sheet1" xfId="498"/>
    <cellStyle name="Normal 4" xfId="499"/>
    <cellStyle name="Normal 4 2" xfId="500"/>
    <cellStyle name="Normal 4_Sheet1" xfId="501"/>
    <cellStyle name="Normal 5" xfId="502"/>
    <cellStyle name="Normal 5 2" xfId="503"/>
    <cellStyle name="Normal 5 2 2" xfId="504"/>
    <cellStyle name="Normal 5 2 2 2" xfId="505"/>
    <cellStyle name="Normal 5 3" xfId="506"/>
    <cellStyle name="Normal 5 4" xfId="507"/>
    <cellStyle name="Normal 5 4 2" xfId="508"/>
    <cellStyle name="Normal 5 5" xfId="509"/>
    <cellStyle name="Normal 5 6" xfId="510"/>
    <cellStyle name="Normal 5 7" xfId="511"/>
    <cellStyle name="Normal 5_2012 Project Sheet FSL(1)" xfId="512"/>
    <cellStyle name="Normal 6" xfId="513"/>
    <cellStyle name="Normal 6 2" xfId="514"/>
    <cellStyle name="Normal 6 2 2" xfId="515"/>
    <cellStyle name="Normal 6 2 3" xfId="516"/>
    <cellStyle name="Normal 6 2 4" xfId="517"/>
    <cellStyle name="Normal 6 2 5" xfId="518"/>
    <cellStyle name="Normal 6 2 6" xfId="519"/>
    <cellStyle name="Normal 6 3" xfId="520"/>
    <cellStyle name="Normal 6 4" xfId="521"/>
    <cellStyle name="Normal 6 5" xfId="522"/>
    <cellStyle name="Normal 6 6" xfId="523"/>
    <cellStyle name="Normal 6 7" xfId="524"/>
    <cellStyle name="Normal 6 8" xfId="525"/>
    <cellStyle name="Normal 6_2012 Project Sheet FSL(1)" xfId="526"/>
    <cellStyle name="Normal 7" xfId="527"/>
    <cellStyle name="Normal 7 2" xfId="528"/>
    <cellStyle name="Normal 7 2 2" xfId="529"/>
    <cellStyle name="Normal 7 2 3" xfId="530"/>
    <cellStyle name="Normal 7 2 4" xfId="531"/>
    <cellStyle name="Normal 7 2 5" xfId="532"/>
    <cellStyle name="Normal 7 3" xfId="533"/>
    <cellStyle name="Normal 7 4" xfId="534"/>
    <cellStyle name="Normal 7 5" xfId="535"/>
    <cellStyle name="Normal 7 6" xfId="536"/>
    <cellStyle name="Normal 8" xfId="537"/>
    <cellStyle name="Normal 8 2" xfId="538"/>
    <cellStyle name="Normal 8 2 2" xfId="539"/>
    <cellStyle name="Normal 8 2 3" xfId="540"/>
    <cellStyle name="Normal 8 2 4" xfId="541"/>
    <cellStyle name="Normal 8 2 5" xfId="542"/>
    <cellStyle name="Normal 8 3" xfId="543"/>
    <cellStyle name="Normal 8 4" xfId="544"/>
    <cellStyle name="Normal 8 5" xfId="545"/>
    <cellStyle name="Normal 8 6" xfId="546"/>
    <cellStyle name="Normal 8 7" xfId="547"/>
    <cellStyle name="Normal 9" xfId="548"/>
    <cellStyle name="Normal 9 2" xfId="549"/>
    <cellStyle name="Normal 9 3" xfId="550"/>
    <cellStyle name="Note 2" xfId="551"/>
    <cellStyle name="Note 2 2" xfId="552"/>
    <cellStyle name="Note 3" xfId="553"/>
    <cellStyle name="Note 4" xfId="554"/>
    <cellStyle name="Note 5" xfId="555"/>
    <cellStyle name="Note 6" xfId="556"/>
    <cellStyle name="Note 7" xfId="557"/>
    <cellStyle name="Note 8" xfId="558"/>
    <cellStyle name="Note 9" xfId="559"/>
    <cellStyle name="Notitie" xfId="560"/>
    <cellStyle name="Number" xfId="561"/>
    <cellStyle name="Number 10" xfId="562"/>
    <cellStyle name="Number 11" xfId="563"/>
    <cellStyle name="Number 12" xfId="564"/>
    <cellStyle name="Number 13" xfId="565"/>
    <cellStyle name="Number 14" xfId="566"/>
    <cellStyle name="Number 2" xfId="567"/>
    <cellStyle name="Number 3" xfId="568"/>
    <cellStyle name="Number 4" xfId="569"/>
    <cellStyle name="Number 5" xfId="570"/>
    <cellStyle name="Number 6" xfId="571"/>
    <cellStyle name="Number 7" xfId="572"/>
    <cellStyle name="Number 8" xfId="573"/>
    <cellStyle name="Number 9" xfId="574"/>
    <cellStyle name="Number_BLANK" xfId="575"/>
    <cellStyle name="Ongeldig" xfId="576"/>
    <cellStyle name="Output 2" xfId="577"/>
    <cellStyle name="Output 2 2" xfId="578"/>
    <cellStyle name="Output 3" xfId="579"/>
    <cellStyle name="Output 4" xfId="580"/>
    <cellStyle name="Output 5" xfId="581"/>
    <cellStyle name="Percent 2" xfId="582"/>
    <cellStyle name="Percent 2 10" xfId="583"/>
    <cellStyle name="Percent 2 11" xfId="584"/>
    <cellStyle name="Percent 2 12" xfId="585"/>
    <cellStyle name="Percent 2 13" xfId="586"/>
    <cellStyle name="Percent 2 14" xfId="587"/>
    <cellStyle name="Percent 2 15" xfId="588"/>
    <cellStyle name="Percent 2 16" xfId="589"/>
    <cellStyle name="Percent 2 2" xfId="590"/>
    <cellStyle name="Percent 2 3" xfId="591"/>
    <cellStyle name="Percent 2 4" xfId="592"/>
    <cellStyle name="Percent 2 5" xfId="593"/>
    <cellStyle name="Percent 2 6" xfId="594"/>
    <cellStyle name="Percent 2 7" xfId="595"/>
    <cellStyle name="Percent 2 8" xfId="596"/>
    <cellStyle name="Percent 2 9" xfId="597"/>
    <cellStyle name="Percent 2_Sheet1" xfId="598"/>
    <cellStyle name="Percent 3" xfId="599"/>
    <cellStyle name="Percent 3 2" xfId="600"/>
    <cellStyle name="Percent 3 3" xfId="601"/>
    <cellStyle name="Percent 3 4" xfId="602"/>
    <cellStyle name="Percent 3 5" xfId="603"/>
    <cellStyle name="Percent 3 6" xfId="604"/>
    <cellStyle name="Percent 3 7" xfId="605"/>
    <cellStyle name="Percent 3 8" xfId="606"/>
    <cellStyle name="Percent 4" xfId="607"/>
    <cellStyle name="Percent 4 2" xfId="608"/>
    <cellStyle name="Percent 4 3" xfId="609"/>
    <cellStyle name="Percent 4 4" xfId="610"/>
    <cellStyle name="Percent 4 5" xfId="611"/>
    <cellStyle name="Percent 4 6" xfId="612"/>
    <cellStyle name="Percent 4 7" xfId="613"/>
    <cellStyle name="Percent 5" xfId="614"/>
    <cellStyle name="Percent 5 2" xfId="615"/>
    <cellStyle name="Percent 5 2 2" xfId="616"/>
    <cellStyle name="Percent 5 2 3" xfId="617"/>
    <cellStyle name="Percent 5 2 4" xfId="618"/>
    <cellStyle name="Percent 5 2 5" xfId="619"/>
    <cellStyle name="Percent 5 3" xfId="620"/>
    <cellStyle name="Percent 5 4" xfId="621"/>
    <cellStyle name="Percent 5 5" xfId="622"/>
    <cellStyle name="Percent 5 6" xfId="623"/>
    <cellStyle name="Percent 6" xfId="624"/>
    <cellStyle name="Percent 7" xfId="625"/>
    <cellStyle name="Percent 8" xfId="626"/>
    <cellStyle name="Titel" xfId="627"/>
    <cellStyle name="Title 2" xfId="628"/>
    <cellStyle name="Title 2 2" xfId="629"/>
    <cellStyle name="Title 3" xfId="630"/>
    <cellStyle name="Title 4" xfId="631"/>
    <cellStyle name="Title 5" xfId="632"/>
    <cellStyle name="Totaal" xfId="633"/>
    <cellStyle name="Total 2" xfId="634"/>
    <cellStyle name="Total 2 2" xfId="635"/>
    <cellStyle name="Total 3" xfId="636"/>
    <cellStyle name="Total 4" xfId="637"/>
    <cellStyle name="Total 5" xfId="638"/>
    <cellStyle name="Uitvoer" xfId="639"/>
    <cellStyle name="Verklarende tekst" xfId="640"/>
    <cellStyle name="Waarschuwingstekst" xfId="641"/>
    <cellStyle name="Warning Text 2" xfId="642"/>
    <cellStyle name="Warning Text 2 2" xfId="643"/>
    <cellStyle name="Warning Text 3" xfId="644"/>
    <cellStyle name="Warning Text 4" xfId="645"/>
    <cellStyle name="Warning Text 5" xfId="646"/>
  </cellStyles>
  <dxfs count="0"/>
  <tableStyles count="0" defaultTableStyle="TableStyleMedium2" defaultPivotStyle="PivotStyleLight16"/>
  <colors>
    <mruColors>
      <color rgb="FFECF68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29131</xdr:colOff>
      <xdr:row>1</xdr:row>
      <xdr:rowOff>138318</xdr:rowOff>
    </xdr:from>
    <xdr:to>
      <xdr:col>1</xdr:col>
      <xdr:colOff>1095539</xdr:colOff>
      <xdr:row>2</xdr:row>
      <xdr:rowOff>281940</xdr:rowOff>
    </xdr:to>
    <xdr:pic>
      <xdr:nvPicPr>
        <xdr:cNvPr id="3" name="Pictur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131" y="305958"/>
          <a:ext cx="1287388" cy="45604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AppData/Roaming/Microsoft/Excel/BUDGETS/Transitional%20Oct%2022%20edit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User/AppData/Local/Microsoft/Windows/Temporary%20Internet%20Files/Content.Outlook/74LOCMV9/Transitional%20Oct%2022%20edit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Liberia%202014-2016/Liberia%20Logistics/Procurement%20Forms,%20Trackers,%20Reports/Greece%20Logs/Liberia%20Logistics/Monrovia%20Logistics/Monrovia%20Procurement%20Tracker/Procurement%20Tracker%208.28.15.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SP%20N%20Sudan/WFP/SP-FLA%20BUDGET%20%20Jan-June%20200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cuments/Book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99 12 (2)"/>
      <sheetName val="4482 12"/>
      <sheetName val="4482 12 Budget Narrative"/>
      <sheetName val="2084 11"/>
      <sheetName val="2084 12"/>
      <sheetName val="2084 12 Budget Narrative"/>
      <sheetName val="399 11"/>
      <sheetName val="399 12"/>
      <sheetName val="399 12 Budget Narrative"/>
      <sheetName val="Calculation Combo"/>
      <sheetName val="Object Summary"/>
      <sheetName val="DV"/>
      <sheetName val="Sheet2"/>
      <sheetName val="Sheet1"/>
      <sheetName val="Active Projects"/>
      <sheetName val="Speedkeys Alternative"/>
      <sheetName val="Speedkeys"/>
      <sheetName val="Options"/>
      <sheetName val="REF - Codes"/>
      <sheetName val="Proposed Payscale"/>
    </sheetNames>
    <sheetDataSet>
      <sheetData sheetId="0">
        <row r="1">
          <cell r="A1" t="str">
            <v>Nairobi 2011 2084 11</v>
          </cell>
        </row>
      </sheetData>
      <sheetData sheetId="1">
        <row r="1">
          <cell r="A1" t="str">
            <v>Nairobi 2011 2084 11</v>
          </cell>
        </row>
      </sheetData>
      <sheetData sheetId="2">
        <row r="1">
          <cell r="A1" t="str">
            <v>Nairobi 2011 2084 11</v>
          </cell>
        </row>
      </sheetData>
      <sheetData sheetId="3">
        <row r="1">
          <cell r="A1" t="str">
            <v>Nairobi 2011 2084 11</v>
          </cell>
        </row>
        <row r="2">
          <cell r="A2" t="str">
            <v>2084 11 - Sudan - Kauda Agroforestry to 2084 10 - Sudan - Kauda Enviromental Agro Forestry Project</v>
          </cell>
        </row>
        <row r="3">
          <cell r="A3" t="str">
            <v>2084 11 - Sudan - Nuba Environmental Education IHQ 11 to 2084 10 - 10 Environmental Education IHQ</v>
          </cell>
        </row>
        <row r="4">
          <cell r="A4" t="str">
            <v>Budget Dates: 1/1/2011 to 12/31/2011</v>
          </cell>
        </row>
        <row r="5">
          <cell r="A5" t="str">
            <v>Through 31 August 2011</v>
          </cell>
        </row>
        <row r="7">
          <cell r="A7" t="str">
            <v>Object</v>
          </cell>
          <cell r="B7" t="str">
            <v>Object Description</v>
          </cell>
          <cell r="C7" t="str">
            <v>2010 Budget</v>
          </cell>
          <cell r="D7" t="str">
            <v>2010 Total Expenses</v>
          </cell>
          <cell r="E7" t="str">
            <v>% Total 2010 Budget</v>
          </cell>
          <cell r="F7" t="str">
            <v>2011 Budget</v>
          </cell>
          <cell r="G7" t="str">
            <v>Actual Jan-11</v>
          </cell>
          <cell r="H7" t="str">
            <v>Actual Feb-11</v>
          </cell>
          <cell r="I7" t="str">
            <v>Actual Mar-11</v>
          </cell>
          <cell r="J7" t="str">
            <v>Actual Apr-11</v>
          </cell>
          <cell r="K7" t="str">
            <v>Actual May-11</v>
          </cell>
          <cell r="L7" t="str">
            <v>Actual Jun-11</v>
          </cell>
          <cell r="M7" t="str">
            <v>Actual Jul-11</v>
          </cell>
          <cell r="N7" t="str">
            <v>Actual Aug-11</v>
          </cell>
          <cell r="O7" t="str">
            <v>Est'd Sep-11</v>
          </cell>
          <cell r="P7" t="str">
            <v>Est'd Oct-11</v>
          </cell>
          <cell r="Q7" t="str">
            <v>Est'd Nov-11</v>
          </cell>
          <cell r="R7" t="str">
            <v>Est'd Dec-11</v>
          </cell>
          <cell r="S7" t="str">
            <v>2011 Est'd Total Expenses</v>
          </cell>
          <cell r="T7" t="str">
            <v>% Total 2011 Budget</v>
          </cell>
          <cell r="U7" t="str">
            <v>% spending increase 2010 to 2011</v>
          </cell>
          <cell r="V7" t="str">
            <v>Proposed 2012 Budget</v>
          </cell>
          <cell r="W7" t="str">
            <v>Actual Variance 2012 Budget vs 2011 Budget</v>
          </cell>
          <cell r="X7" t="str">
            <v>% Variance 2012 Budget vs 2011 Budget</v>
          </cell>
          <cell r="Y7" t="str">
            <v>Actual Variance 2012 Budget vs 2011 Expenses</v>
          </cell>
          <cell r="Z7" t="str">
            <v>% Variance 2012 Budget vs 2011 Expenses</v>
          </cell>
          <cell r="AA7" t="str">
            <v>Explanation &amp; Comments</v>
          </cell>
          <cell r="AB7" t="str">
            <v>IHQ Comments</v>
          </cell>
        </row>
        <row r="8">
          <cell r="A8" t="str">
            <v>61001</v>
          </cell>
          <cell r="B8" t="str">
            <v>Grants to Organizations – International</v>
          </cell>
        </row>
        <row r="9">
          <cell r="A9" t="str">
            <v>61040</v>
          </cell>
          <cell r="B9" t="str">
            <v>Grants to Individuals – International</v>
          </cell>
        </row>
        <row r="10">
          <cell r="A10" t="str">
            <v>61350</v>
          </cell>
          <cell r="B10" t="str">
            <v>Microfinance Loans &amp; Repayments</v>
          </cell>
        </row>
        <row r="11">
          <cell r="A11" t="str">
            <v>61500</v>
          </cell>
          <cell r="B11" t="str">
            <v>Emergency Shelter Materials</v>
          </cell>
        </row>
        <row r="12">
          <cell r="A12" t="str">
            <v>61530</v>
          </cell>
          <cell r="B12" t="str">
            <v>Non-Food Relief Items</v>
          </cell>
        </row>
        <row r="13">
          <cell r="A13" t="str">
            <v>61550</v>
          </cell>
          <cell r="B13" t="str">
            <v>Tools for Evangelism</v>
          </cell>
        </row>
        <row r="14">
          <cell r="A14" t="str">
            <v>62000</v>
          </cell>
          <cell r="B14" t="str">
            <v>Emergency Food</v>
          </cell>
        </row>
        <row r="15">
          <cell r="A15" t="str">
            <v>62005</v>
          </cell>
          <cell r="B15" t="str">
            <v>Emergency Water</v>
          </cell>
        </row>
        <row r="16">
          <cell r="A16" t="str">
            <v>62010</v>
          </cell>
          <cell r="B16" t="str">
            <v>Non Emergency Food and Water</v>
          </cell>
        </row>
        <row r="17">
          <cell r="A17" t="str">
            <v>62500</v>
          </cell>
          <cell r="B17" t="str">
            <v>Medical Materials, Equipment &amp; Supplies</v>
          </cell>
        </row>
        <row r="18">
          <cell r="A18" t="str">
            <v>62510</v>
          </cell>
          <cell r="B18" t="str">
            <v>Medicine</v>
          </cell>
        </row>
        <row r="19">
          <cell r="A19" t="str">
            <v>62600</v>
          </cell>
          <cell r="B19" t="str">
            <v>Project Materials &amp; Supplies</v>
          </cell>
        </row>
        <row r="20">
          <cell r="A20" t="str">
            <v>62650</v>
          </cell>
          <cell r="B20" t="str">
            <v>School Furnishings &amp;Supplies</v>
          </cell>
        </row>
        <row r="21">
          <cell r="A21" t="str">
            <v>62655</v>
          </cell>
          <cell r="B21" t="str">
            <v>Church Furnishings &amp; Supplies</v>
          </cell>
        </row>
        <row r="22">
          <cell r="A22" t="str">
            <v>62657</v>
          </cell>
          <cell r="B22" t="str">
            <v>Other Furnishings</v>
          </cell>
        </row>
        <row r="23">
          <cell r="A23" t="str">
            <v>63000</v>
          </cell>
          <cell r="B23" t="str">
            <v>Bibles, Christian Literature &amp; Materials</v>
          </cell>
        </row>
        <row r="24">
          <cell r="A24" t="str">
            <v>63010</v>
          </cell>
          <cell r="B24" t="str">
            <v>Training Costs</v>
          </cell>
        </row>
        <row r="25">
          <cell r="A25" t="str">
            <v>63100</v>
          </cell>
          <cell r="B25" t="str">
            <v>Promotional Costs</v>
          </cell>
        </row>
        <row r="26">
          <cell r="A26" t="str">
            <v>63200</v>
          </cell>
          <cell r="B26" t="str">
            <v>Beneficiary Transportaion</v>
          </cell>
        </row>
        <row r="27">
          <cell r="A27" t="str">
            <v>63300</v>
          </cell>
          <cell r="B27" t="str">
            <v>Assessment, Monitoring &amp; Evaluation</v>
          </cell>
        </row>
        <row r="28">
          <cell r="A28" t="str">
            <v>63500</v>
          </cell>
          <cell r="B28" t="str">
            <v>Cargo Shipment/Transport - Air</v>
          </cell>
        </row>
        <row r="29">
          <cell r="A29" t="str">
            <v>63510</v>
          </cell>
          <cell r="B29" t="str">
            <v>Cargo Shipment/Transport - Ocean</v>
          </cell>
        </row>
        <row r="30">
          <cell r="A30" t="str">
            <v>63515</v>
          </cell>
          <cell r="B30" t="str">
            <v>Cargo Shipment/Transport - Ground</v>
          </cell>
        </row>
        <row r="31">
          <cell r="A31" t="str">
            <v>64000</v>
          </cell>
          <cell r="B31" t="str">
            <v>Agricultural Costs</v>
          </cell>
        </row>
        <row r="32">
          <cell r="A32" t="str">
            <v>64100</v>
          </cell>
          <cell r="B32" t="str">
            <v>Livestock/Animals Costs</v>
          </cell>
        </row>
        <row r="33">
          <cell r="A33" t="str">
            <v>64500</v>
          </cell>
          <cell r="B33" t="str">
            <v>Water Filter Costs</v>
          </cell>
        </row>
        <row r="34">
          <cell r="A34" t="str">
            <v>64510</v>
          </cell>
          <cell r="B34" t="str">
            <v>Water System Costs</v>
          </cell>
        </row>
        <row r="35">
          <cell r="A35" t="str">
            <v>64520</v>
          </cell>
          <cell r="B35" t="str">
            <v>Sanitation &amp; Hygiene</v>
          </cell>
        </row>
        <row r="36">
          <cell r="A36" t="str">
            <v>65000</v>
          </cell>
          <cell r="B36" t="str">
            <v>Equipment Purchases</v>
          </cell>
        </row>
        <row r="37">
          <cell r="A37" t="str">
            <v>65005</v>
          </cell>
          <cell r="B37" t="str">
            <v>Vehicle Purchases</v>
          </cell>
        </row>
        <row r="38">
          <cell r="A38" t="str">
            <v>65150</v>
          </cell>
          <cell r="B38" t="str">
            <v>Construction Materials</v>
          </cell>
        </row>
        <row r="39">
          <cell r="A39" t="str">
            <v>65155</v>
          </cell>
          <cell r="B39" t="str">
            <v>Construction Tools, Supplies, &amp; Equipment</v>
          </cell>
        </row>
        <row r="40">
          <cell r="A40" t="str">
            <v>65165</v>
          </cell>
          <cell r="B40" t="str">
            <v>Sub-contractor Services</v>
          </cell>
        </row>
        <row r="41">
          <cell r="A41" t="str">
            <v>65170</v>
          </cell>
          <cell r="B41" t="str">
            <v>Construction Service Agreements</v>
          </cell>
        </row>
        <row r="42">
          <cell r="A42" t="str">
            <v>66100</v>
          </cell>
          <cell r="B42" t="str">
            <v>Ministry Gifts</v>
          </cell>
        </row>
        <row r="43">
          <cell r="A43" t="str">
            <v>72100</v>
          </cell>
          <cell r="B43" t="str">
            <v>Payroll - Other</v>
          </cell>
        </row>
        <row r="44">
          <cell r="A44" t="str">
            <v>72101</v>
          </cell>
          <cell r="B44" t="str">
            <v>Payroll - Security</v>
          </cell>
        </row>
        <row r="45">
          <cell r="A45" t="str">
            <v>72102</v>
          </cell>
          <cell r="B45" t="str">
            <v>Payroll - Housekeeping</v>
          </cell>
        </row>
        <row r="46">
          <cell r="A46" t="str">
            <v>72103</v>
          </cell>
          <cell r="B46" t="str">
            <v>Payroll - Administrative</v>
          </cell>
        </row>
        <row r="47">
          <cell r="A47" t="str">
            <v>72104</v>
          </cell>
          <cell r="B47" t="str">
            <v>Payroll - Logistics</v>
          </cell>
        </row>
        <row r="48">
          <cell r="A48" t="str">
            <v>72105</v>
          </cell>
          <cell r="B48" t="str">
            <v>Payroll - Interpreters</v>
          </cell>
        </row>
        <row r="49">
          <cell r="A49" t="str">
            <v>72106</v>
          </cell>
          <cell r="B49" t="str">
            <v>Payroll - Drivers</v>
          </cell>
        </row>
        <row r="50">
          <cell r="A50" t="str">
            <v>72107</v>
          </cell>
          <cell r="B50" t="str">
            <v>Payroll - Medical Staff</v>
          </cell>
        </row>
        <row r="51">
          <cell r="A51" t="str">
            <v>72108</v>
          </cell>
          <cell r="B51" t="str">
            <v>Payroll - Project Manager/Supervisor</v>
          </cell>
        </row>
        <row r="52">
          <cell r="A52" t="str">
            <v>72109</v>
          </cell>
          <cell r="B52" t="str">
            <v>Payroll - Trainer/Teacher</v>
          </cell>
        </row>
        <row r="53">
          <cell r="A53" t="str">
            <v>72110</v>
          </cell>
          <cell r="B53" t="str">
            <v>Payroll - General Labor</v>
          </cell>
        </row>
        <row r="54">
          <cell r="A54" t="str">
            <v>72111</v>
          </cell>
          <cell r="B54" t="str">
            <v>Payroll - Ministerial</v>
          </cell>
        </row>
        <row r="55">
          <cell r="A55" t="str">
            <v>72112</v>
          </cell>
          <cell r="B55" t="str">
            <v>Payroll - Skilled Labor</v>
          </cell>
        </row>
        <row r="56">
          <cell r="A56" t="str">
            <v>72200</v>
          </cell>
          <cell r="B56" t="str">
            <v>Non Payroll - Contract/Temporary Labor</v>
          </cell>
        </row>
        <row r="57">
          <cell r="A57" t="str">
            <v>72230</v>
          </cell>
          <cell r="B57" t="str">
            <v>Non - Payroll - Contracted Service for Security</v>
          </cell>
        </row>
        <row r="58">
          <cell r="A58" t="str">
            <v>72600</v>
          </cell>
          <cell r="B58" t="str">
            <v>National Staff Nontaxable Benefits</v>
          </cell>
        </row>
        <row r="59">
          <cell r="A59" t="str">
            <v>72601</v>
          </cell>
          <cell r="B59" t="str">
            <v>National Staff Taxable Benefits</v>
          </cell>
        </row>
        <row r="60">
          <cell r="A60" t="str">
            <v>72602</v>
          </cell>
          <cell r="B60" t="str">
            <v>Payroll Taxes</v>
          </cell>
        </row>
        <row r="61">
          <cell r="A61" t="str">
            <v>72717</v>
          </cell>
          <cell r="B61" t="str">
            <v>Ex-pat Nontaxable Benefits</v>
          </cell>
        </row>
        <row r="62">
          <cell r="A62" t="str">
            <v>72901</v>
          </cell>
          <cell r="B62" t="str">
            <v>Ex-pat Taxable Benefits</v>
          </cell>
        </row>
        <row r="63">
          <cell r="A63" t="str">
            <v>72970</v>
          </cell>
          <cell r="B63" t="str">
            <v>Employee Recruitment</v>
          </cell>
        </row>
        <row r="64">
          <cell r="A64" t="str">
            <v>73200</v>
          </cell>
          <cell r="B64" t="str">
            <v>Conferences/Meetings</v>
          </cell>
        </row>
        <row r="65">
          <cell r="A65" t="str">
            <v>73405</v>
          </cell>
          <cell r="B65" t="str">
            <v>Continuing Education</v>
          </cell>
        </row>
        <row r="66">
          <cell r="A66" t="str">
            <v>73502</v>
          </cell>
          <cell r="B66" t="str">
            <v>Vehicle - Maintenance, Equip &amp; Supplies</v>
          </cell>
        </row>
        <row r="67">
          <cell r="A67" t="str">
            <v>73503</v>
          </cell>
          <cell r="B67" t="str">
            <v>Vehicle - Fuel</v>
          </cell>
        </row>
        <row r="68">
          <cell r="A68" t="str">
            <v>73504</v>
          </cell>
          <cell r="B68" t="str">
            <v>Vehicle - Insurance</v>
          </cell>
        </row>
        <row r="69">
          <cell r="A69" t="str">
            <v>73551</v>
          </cell>
          <cell r="B69" t="str">
            <v>Aircraft - Maintenance</v>
          </cell>
        </row>
        <row r="70">
          <cell r="A70" t="str">
            <v>73552</v>
          </cell>
          <cell r="B70" t="str">
            <v>Aircraft - Fuel</v>
          </cell>
        </row>
        <row r="71">
          <cell r="A71" t="str">
            <v>73553</v>
          </cell>
          <cell r="B71" t="str">
            <v>Aircraft - Equipment &amp; Supplies</v>
          </cell>
        </row>
        <row r="72">
          <cell r="A72" t="str">
            <v>73554</v>
          </cell>
          <cell r="B72" t="str">
            <v>Aircraft - Insurance</v>
          </cell>
        </row>
        <row r="73">
          <cell r="A73" t="str">
            <v>73555</v>
          </cell>
          <cell r="B73" t="str">
            <v>Aircraft - Rentals</v>
          </cell>
        </row>
        <row r="74">
          <cell r="A74" t="str">
            <v>73556</v>
          </cell>
          <cell r="B74" t="str">
            <v>Aircraft - Miscellaneous</v>
          </cell>
        </row>
        <row r="75">
          <cell r="A75" t="str">
            <v>73571</v>
          </cell>
          <cell r="B75" t="str">
            <v>Travel - Airfare</v>
          </cell>
        </row>
        <row r="76">
          <cell r="A76" t="str">
            <v>73572</v>
          </cell>
          <cell r="B76" t="str">
            <v>Travel - Lodging</v>
          </cell>
        </row>
        <row r="77">
          <cell r="A77" t="str">
            <v>73573</v>
          </cell>
          <cell r="B77" t="str">
            <v>Travel - Mileage</v>
          </cell>
        </row>
        <row r="78">
          <cell r="A78" t="str">
            <v>73574</v>
          </cell>
          <cell r="B78" t="str">
            <v>Travel - Meals</v>
          </cell>
        </row>
        <row r="79">
          <cell r="A79" t="str">
            <v>73575</v>
          </cell>
          <cell r="B79" t="str">
            <v>Travel - Insurance</v>
          </cell>
        </row>
        <row r="80">
          <cell r="A80" t="str">
            <v>73576</v>
          </cell>
          <cell r="B80" t="str">
            <v>Travel - Other</v>
          </cell>
        </row>
        <row r="81">
          <cell r="A81" t="str">
            <v>73577</v>
          </cell>
          <cell r="B81" t="str">
            <v>Travel - Ground &amp; Water</v>
          </cell>
        </row>
        <row r="82">
          <cell r="A82" t="str">
            <v>73702</v>
          </cell>
          <cell r="B82" t="str">
            <v>Uniforms &amp; Clothing</v>
          </cell>
        </row>
        <row r="83">
          <cell r="A83" t="str">
            <v>73705</v>
          </cell>
          <cell r="B83" t="str">
            <v>Warehouse Equipment &amp; Supplies</v>
          </cell>
        </row>
        <row r="84">
          <cell r="A84" t="str">
            <v>73706</v>
          </cell>
          <cell r="B84" t="str">
            <v>House Equipment &amp; Supplies</v>
          </cell>
        </row>
        <row r="85">
          <cell r="A85" t="str">
            <v>73720</v>
          </cell>
          <cell r="B85" t="str">
            <v>Office Equipment</v>
          </cell>
        </row>
        <row r="86">
          <cell r="A86" t="str">
            <v>73725</v>
          </cell>
          <cell r="B86" t="str">
            <v>Office Supplies</v>
          </cell>
        </row>
        <row r="87">
          <cell r="A87" t="str">
            <v>73730</v>
          </cell>
          <cell r="B87" t="str">
            <v>Office Furniture</v>
          </cell>
        </row>
        <row r="88">
          <cell r="A88" t="str">
            <v>74101</v>
          </cell>
          <cell r="B88" t="str">
            <v>Local Landline Telephone Service</v>
          </cell>
        </row>
        <row r="89">
          <cell r="A89" t="str">
            <v>74103</v>
          </cell>
          <cell r="B89" t="str">
            <v>Wireless Communications</v>
          </cell>
        </row>
        <row r="90">
          <cell r="A90" t="str">
            <v>74104</v>
          </cell>
          <cell r="B90" t="str">
            <v>Internet Access</v>
          </cell>
        </row>
        <row r="91">
          <cell r="A91" t="str">
            <v>74106</v>
          </cell>
          <cell r="B91" t="str">
            <v>Satellite Phone</v>
          </cell>
        </row>
        <row r="92">
          <cell r="A92" t="str">
            <v>74301</v>
          </cell>
          <cell r="B92" t="str">
            <v>Postage/Freight - Regular</v>
          </cell>
        </row>
        <row r="93">
          <cell r="A93" t="str">
            <v>74302</v>
          </cell>
          <cell r="B93" t="str">
            <v>Postage/Freight - Expedited</v>
          </cell>
        </row>
        <row r="94">
          <cell r="A94" t="str">
            <v>74700</v>
          </cell>
          <cell r="B94" t="str">
            <v>Membership, Dues, Fees</v>
          </cell>
        </row>
        <row r="95">
          <cell r="A95" t="str">
            <v>74800</v>
          </cell>
          <cell r="B95" t="str">
            <v>Professional Fees/Services</v>
          </cell>
        </row>
        <row r="96">
          <cell r="A96" t="str">
            <v>74900</v>
          </cell>
          <cell r="B96" t="str">
            <v>Publications/Subscriptions</v>
          </cell>
        </row>
        <row r="97">
          <cell r="A97" t="str">
            <v>75101</v>
          </cell>
          <cell r="B97" t="str">
            <v>Business Meals - Non Travel</v>
          </cell>
        </row>
        <row r="98">
          <cell r="A98" t="str">
            <v>75103</v>
          </cell>
          <cell r="B98" t="str">
            <v>Food Purchases - Ex-pat Staff</v>
          </cell>
        </row>
        <row r="99">
          <cell r="A99" t="str">
            <v>75104</v>
          </cell>
          <cell r="B99" t="str">
            <v>Kitchen Equipment and Supplies</v>
          </cell>
        </row>
        <row r="100">
          <cell r="A100" t="str">
            <v>75105</v>
          </cell>
          <cell r="B100" t="str">
            <v>Food Purchases - Staff</v>
          </cell>
        </row>
        <row r="101">
          <cell r="A101" t="str">
            <v>76101</v>
          </cell>
          <cell r="B101" t="str">
            <v>Rent/Lease Expense - House</v>
          </cell>
        </row>
        <row r="102">
          <cell r="A102" t="str">
            <v>76102</v>
          </cell>
          <cell r="B102" t="str">
            <v>Rent/Lease Expense - Office &amp; Warehouse</v>
          </cell>
        </row>
        <row r="103">
          <cell r="A103" t="str">
            <v>76103</v>
          </cell>
          <cell r="B103" t="str">
            <v>Temporary Facilities</v>
          </cell>
        </row>
        <row r="104">
          <cell r="A104" t="str">
            <v>76120</v>
          </cell>
          <cell r="B104" t="str">
            <v>Building Maintenance</v>
          </cell>
        </row>
        <row r="105">
          <cell r="A105" t="str">
            <v>76122</v>
          </cell>
          <cell r="B105" t="str">
            <v>Property &amp; Grounds Supplies</v>
          </cell>
        </row>
        <row r="106">
          <cell r="A106" t="str">
            <v>76130</v>
          </cell>
          <cell r="B106" t="str">
            <v>Groundskeeping Services</v>
          </cell>
        </row>
        <row r="107">
          <cell r="A107" t="str">
            <v>76135</v>
          </cell>
          <cell r="B107" t="str">
            <v>Facility Moving Expenses</v>
          </cell>
        </row>
        <row r="108">
          <cell r="A108" t="str">
            <v>76140</v>
          </cell>
          <cell r="B108" t="str">
            <v>Electricity</v>
          </cell>
        </row>
        <row r="109">
          <cell r="A109" t="str">
            <v>76141</v>
          </cell>
          <cell r="B109" t="str">
            <v>Gas &amp; Oil</v>
          </cell>
        </row>
        <row r="110">
          <cell r="A110" t="str">
            <v>76142</v>
          </cell>
          <cell r="B110" t="str">
            <v>Propane</v>
          </cell>
        </row>
        <row r="111">
          <cell r="A111" t="str">
            <v>76143</v>
          </cell>
          <cell r="B111" t="str">
            <v>Water &amp; Sewer</v>
          </cell>
        </row>
        <row r="112">
          <cell r="A112" t="str">
            <v>76144</v>
          </cell>
          <cell r="B112" t="str">
            <v>Security Systems</v>
          </cell>
        </row>
        <row r="113">
          <cell r="A113" t="str">
            <v>76145</v>
          </cell>
          <cell r="B113" t="str">
            <v>Generator Expenses</v>
          </cell>
        </row>
        <row r="114">
          <cell r="A114" t="str">
            <v>76146</v>
          </cell>
          <cell r="B114" t="str">
            <v>Trash Removal</v>
          </cell>
        </row>
        <row r="115">
          <cell r="A115" t="str">
            <v>76147</v>
          </cell>
          <cell r="B115" t="str">
            <v>Cable TV &amp; Satellite</v>
          </cell>
        </row>
        <row r="116">
          <cell r="A116" t="str">
            <v>76150</v>
          </cell>
          <cell r="B116" t="str">
            <v>Property Insurance</v>
          </cell>
        </row>
        <row r="117">
          <cell r="A117" t="str">
            <v>76500</v>
          </cell>
          <cell r="B117" t="str">
            <v>Taxes (Non-Payroll)</v>
          </cell>
        </row>
        <row r="118">
          <cell r="A118" t="str">
            <v>76600</v>
          </cell>
          <cell r="B118" t="str">
            <v>Equipment Rental</v>
          </cell>
        </row>
        <row r="119">
          <cell r="A119" t="str">
            <v>76601</v>
          </cell>
          <cell r="B119" t="str">
            <v>Equipment Maintenance &amp; Repair</v>
          </cell>
        </row>
        <row r="120">
          <cell r="A120" t="str">
            <v>77100</v>
          </cell>
          <cell r="B120" t="str">
            <v>Non-Employee Honoraria</v>
          </cell>
        </row>
        <row r="121">
          <cell r="A121" t="str">
            <v>77300</v>
          </cell>
          <cell r="B121" t="str">
            <v>Miscellaneous</v>
          </cell>
        </row>
        <row r="122">
          <cell r="A122" t="str">
            <v>77330</v>
          </cell>
          <cell r="B122" t="str">
            <v>Bank Charges</v>
          </cell>
        </row>
        <row r="123">
          <cell r="A123" t="str">
            <v>77350</v>
          </cell>
          <cell r="B123" t="str">
            <v>Currency Gain/Loss</v>
          </cell>
        </row>
        <row r="126">
          <cell r="B126" t="str">
            <v>Totals:</v>
          </cell>
        </row>
      </sheetData>
      <sheetData sheetId="4">
        <row r="1">
          <cell r="A1" t="str">
            <v>Nairobi 2011 2084 11</v>
          </cell>
        </row>
      </sheetData>
      <sheetData sheetId="5">
        <row r="1">
          <cell r="A1" t="str">
            <v>Nairobi 2011 399 11</v>
          </cell>
        </row>
      </sheetData>
      <sheetData sheetId="6">
        <row r="1">
          <cell r="A1" t="str">
            <v>Nairobi 2011 399 11</v>
          </cell>
        </row>
        <row r="2">
          <cell r="A2" t="str">
            <v>399 11 - Sudan - Kurmuk Hospital to 399 10 - Sudan - Kurmuk Hospital</v>
          </cell>
        </row>
        <row r="3">
          <cell r="A3" t="str">
            <v>399 11 - South Sudan -  Kurmuk Hospital  IHQ 11 to 399 10 - 10 Kurmuk Hospital IHQ</v>
          </cell>
        </row>
        <row r="4">
          <cell r="A4" t="str">
            <v>Budget Dates: 1/1/2011 to 12/31/2011</v>
          </cell>
        </row>
        <row r="5">
          <cell r="A5" t="str">
            <v>Through 31 August 2011</v>
          </cell>
        </row>
        <row r="7">
          <cell r="A7" t="str">
            <v>Object</v>
          </cell>
          <cell r="B7" t="str">
            <v>Object Description</v>
          </cell>
          <cell r="C7" t="str">
            <v>2010 Budget</v>
          </cell>
          <cell r="D7" t="str">
            <v>2010 Total Expenses</v>
          </cell>
          <cell r="E7" t="str">
            <v>% Total 2010 Budget</v>
          </cell>
          <cell r="F7" t="str">
            <v>2011 Budget</v>
          </cell>
          <cell r="G7" t="str">
            <v>Actual Jan-11</v>
          </cell>
          <cell r="H7" t="str">
            <v>Actual Feb-11</v>
          </cell>
          <cell r="I7" t="str">
            <v>Actual Mar-11</v>
          </cell>
          <cell r="J7" t="str">
            <v>Actual Apr-11</v>
          </cell>
          <cell r="K7" t="str">
            <v>Actual May-11</v>
          </cell>
          <cell r="L7" t="str">
            <v>Actual Jun-11</v>
          </cell>
          <cell r="M7" t="str">
            <v>Actual Jul-11</v>
          </cell>
          <cell r="N7" t="str">
            <v>Actual Aug-11</v>
          </cell>
          <cell r="O7" t="str">
            <v>Est'd Sep-11</v>
          </cell>
          <cell r="P7" t="str">
            <v>Est'd Oct-11</v>
          </cell>
          <cell r="Q7" t="str">
            <v>Est'd Nov-11</v>
          </cell>
          <cell r="R7" t="str">
            <v>Est'd Dec-11</v>
          </cell>
          <cell r="S7" t="str">
            <v>2011 Est'd Total Expenses</v>
          </cell>
          <cell r="T7" t="str">
            <v>% Total 2011 Budget</v>
          </cell>
          <cell r="U7" t="str">
            <v>% spending increase 2010 to 2011</v>
          </cell>
          <cell r="V7" t="str">
            <v>Proposed 2012 Budget</v>
          </cell>
          <cell r="W7" t="str">
            <v>Actual Variance 2012 Budget vs 2011 Budget</v>
          </cell>
          <cell r="X7" t="str">
            <v>% Variance 2012 Budget vs 2011 Budget</v>
          </cell>
          <cell r="Y7" t="str">
            <v>Actual Variance 2012 Budget vs 2011 Expenses</v>
          </cell>
          <cell r="Z7" t="str">
            <v>% Variance 2012 Budget vs 2011 Expenses</v>
          </cell>
          <cell r="AA7" t="str">
            <v>Explanation &amp; Comments</v>
          </cell>
          <cell r="AB7" t="str">
            <v>IHQ Comments</v>
          </cell>
        </row>
        <row r="8">
          <cell r="A8" t="str">
            <v>61001</v>
          </cell>
          <cell r="B8" t="str">
            <v>Grants to Organizations – International</v>
          </cell>
        </row>
        <row r="9">
          <cell r="A9" t="str">
            <v>61040</v>
          </cell>
          <cell r="B9" t="str">
            <v>Grants to Individuals – International</v>
          </cell>
        </row>
        <row r="10">
          <cell r="A10" t="str">
            <v>61350</v>
          </cell>
          <cell r="B10" t="str">
            <v>Microfinance Loans &amp; Repayments</v>
          </cell>
        </row>
        <row r="11">
          <cell r="A11" t="str">
            <v>61500</v>
          </cell>
          <cell r="B11" t="str">
            <v>Emergency Shelter Materials</v>
          </cell>
        </row>
        <row r="12">
          <cell r="A12" t="str">
            <v>61530</v>
          </cell>
          <cell r="B12" t="str">
            <v>Non-Food Relief Items</v>
          </cell>
        </row>
        <row r="13">
          <cell r="A13" t="str">
            <v>61550</v>
          </cell>
          <cell r="B13" t="str">
            <v>Tools for Evangelism</v>
          </cell>
        </row>
        <row r="14">
          <cell r="A14" t="str">
            <v>62000</v>
          </cell>
          <cell r="B14" t="str">
            <v>Emergency Food</v>
          </cell>
        </row>
        <row r="15">
          <cell r="A15" t="str">
            <v>62005</v>
          </cell>
          <cell r="B15" t="str">
            <v>Emergency Water</v>
          </cell>
        </row>
        <row r="16">
          <cell r="A16" t="str">
            <v>62010</v>
          </cell>
          <cell r="B16" t="str">
            <v>Non Emergency Food and Water</v>
          </cell>
        </row>
        <row r="17">
          <cell r="A17" t="str">
            <v>62500</v>
          </cell>
          <cell r="B17" t="str">
            <v>Medical Materials, Equipment &amp; Supplies</v>
          </cell>
        </row>
        <row r="18">
          <cell r="A18" t="str">
            <v>62510</v>
          </cell>
          <cell r="B18" t="str">
            <v>Medicine</v>
          </cell>
        </row>
        <row r="19">
          <cell r="A19" t="str">
            <v>62600</v>
          </cell>
          <cell r="B19" t="str">
            <v>Project Materials &amp; Supplies</v>
          </cell>
        </row>
        <row r="20">
          <cell r="A20" t="str">
            <v>62650</v>
          </cell>
          <cell r="B20" t="str">
            <v>School Furnishings &amp;Supplies</v>
          </cell>
        </row>
        <row r="21">
          <cell r="A21" t="str">
            <v>62655</v>
          </cell>
          <cell r="B21" t="str">
            <v>Church Furnishings &amp; Supplies</v>
          </cell>
        </row>
        <row r="22">
          <cell r="A22" t="str">
            <v>62657</v>
          </cell>
          <cell r="B22" t="str">
            <v>Other Furnishings</v>
          </cell>
        </row>
        <row r="23">
          <cell r="A23" t="str">
            <v>63000</v>
          </cell>
          <cell r="B23" t="str">
            <v>Bibles, Christian Literature &amp; Materials</v>
          </cell>
        </row>
        <row r="24">
          <cell r="A24" t="str">
            <v>63010</v>
          </cell>
          <cell r="B24" t="str">
            <v>Training Costs</v>
          </cell>
        </row>
        <row r="25">
          <cell r="A25" t="str">
            <v>63100</v>
          </cell>
          <cell r="B25" t="str">
            <v>Promotional Costs</v>
          </cell>
        </row>
        <row r="26">
          <cell r="A26" t="str">
            <v>63200</v>
          </cell>
          <cell r="B26" t="str">
            <v>Beneficiary Transportaion</v>
          </cell>
        </row>
        <row r="27">
          <cell r="A27" t="str">
            <v>63300</v>
          </cell>
          <cell r="B27" t="str">
            <v>Assessment, Monitoring &amp; Evaluation</v>
          </cell>
        </row>
        <row r="28">
          <cell r="A28" t="str">
            <v>63500</v>
          </cell>
          <cell r="B28" t="str">
            <v>Cargo Shipment/Transport - Air</v>
          </cell>
        </row>
        <row r="29">
          <cell r="A29" t="str">
            <v>63510</v>
          </cell>
          <cell r="B29" t="str">
            <v>Cargo Shipment/Transport - Ocean</v>
          </cell>
        </row>
        <row r="30">
          <cell r="A30" t="str">
            <v>63515</v>
          </cell>
          <cell r="B30" t="str">
            <v>Cargo Shipment/Transport - Ground</v>
          </cell>
        </row>
        <row r="31">
          <cell r="A31" t="str">
            <v>64000</v>
          </cell>
          <cell r="B31" t="str">
            <v>Agricultural Costs</v>
          </cell>
        </row>
        <row r="32">
          <cell r="A32" t="str">
            <v>64100</v>
          </cell>
          <cell r="B32" t="str">
            <v>Livestock/Animals Costs</v>
          </cell>
        </row>
        <row r="33">
          <cell r="A33" t="str">
            <v>64500</v>
          </cell>
          <cell r="B33" t="str">
            <v>Water Filter Costs</v>
          </cell>
        </row>
        <row r="34">
          <cell r="A34" t="str">
            <v>64510</v>
          </cell>
          <cell r="B34" t="str">
            <v>Water System Costs</v>
          </cell>
        </row>
        <row r="35">
          <cell r="A35" t="str">
            <v>64520</v>
          </cell>
          <cell r="B35" t="str">
            <v>Sanitation &amp; Hygiene</v>
          </cell>
        </row>
        <row r="36">
          <cell r="A36" t="str">
            <v>65000</v>
          </cell>
          <cell r="B36" t="str">
            <v>Equipment Purchases</v>
          </cell>
        </row>
        <row r="37">
          <cell r="A37" t="str">
            <v>65005</v>
          </cell>
          <cell r="B37" t="str">
            <v>Vehicle Purchases</v>
          </cell>
        </row>
        <row r="38">
          <cell r="A38" t="str">
            <v>65150</v>
          </cell>
          <cell r="B38" t="str">
            <v>Construction Materials</v>
          </cell>
        </row>
        <row r="39">
          <cell r="A39" t="str">
            <v>65155</v>
          </cell>
          <cell r="B39" t="str">
            <v>Construction Tools, Supplies, &amp; Equipment</v>
          </cell>
        </row>
        <row r="40">
          <cell r="A40" t="str">
            <v>65165</v>
          </cell>
          <cell r="B40" t="str">
            <v>Sub-contractor Services</v>
          </cell>
        </row>
        <row r="41">
          <cell r="A41" t="str">
            <v>65170</v>
          </cell>
          <cell r="B41" t="str">
            <v>Construction Service Agreements</v>
          </cell>
        </row>
        <row r="42">
          <cell r="A42" t="str">
            <v>66100</v>
          </cell>
          <cell r="B42" t="str">
            <v>Ministry Gifts</v>
          </cell>
        </row>
        <row r="43">
          <cell r="A43" t="str">
            <v>72100</v>
          </cell>
          <cell r="B43" t="str">
            <v>Payroll - Other</v>
          </cell>
        </row>
        <row r="44">
          <cell r="A44" t="str">
            <v>72101</v>
          </cell>
          <cell r="B44" t="str">
            <v>Payroll - Security</v>
          </cell>
        </row>
        <row r="45">
          <cell r="A45" t="str">
            <v>72102</v>
          </cell>
          <cell r="B45" t="str">
            <v>Payroll - Housekeeping</v>
          </cell>
        </row>
        <row r="46">
          <cell r="A46" t="str">
            <v>72103</v>
          </cell>
          <cell r="B46" t="str">
            <v>Payroll - Administrative</v>
          </cell>
        </row>
        <row r="47">
          <cell r="A47" t="str">
            <v>72104</v>
          </cell>
          <cell r="B47" t="str">
            <v>Payroll - Logistics</v>
          </cell>
        </row>
        <row r="48">
          <cell r="A48" t="str">
            <v>72105</v>
          </cell>
          <cell r="B48" t="str">
            <v>Payroll - Interpreters</v>
          </cell>
        </row>
        <row r="49">
          <cell r="A49" t="str">
            <v>72106</v>
          </cell>
          <cell r="B49" t="str">
            <v>Payroll - Drivers</v>
          </cell>
        </row>
        <row r="50">
          <cell r="A50" t="str">
            <v>72107</v>
          </cell>
          <cell r="B50" t="str">
            <v>Payroll - Medical Staff</v>
          </cell>
        </row>
        <row r="51">
          <cell r="A51" t="str">
            <v>72108</v>
          </cell>
          <cell r="B51" t="str">
            <v>Payroll - Project Manager/Supervisor</v>
          </cell>
        </row>
        <row r="52">
          <cell r="A52" t="str">
            <v>72109</v>
          </cell>
          <cell r="B52" t="str">
            <v>Payroll - Trainer/Teacher</v>
          </cell>
        </row>
        <row r="53">
          <cell r="A53" t="str">
            <v>72110</v>
          </cell>
          <cell r="B53" t="str">
            <v>Payroll - General Labor</v>
          </cell>
        </row>
        <row r="54">
          <cell r="A54" t="str">
            <v>72111</v>
          </cell>
          <cell r="B54" t="str">
            <v>Payroll - Ministerial</v>
          </cell>
        </row>
        <row r="55">
          <cell r="A55" t="str">
            <v>72112</v>
          </cell>
          <cell r="B55" t="str">
            <v>Payroll - Skilled Labor</v>
          </cell>
        </row>
        <row r="56">
          <cell r="A56" t="str">
            <v>72200</v>
          </cell>
          <cell r="B56" t="str">
            <v>Non Payroll - Contract/Temporary Labor</v>
          </cell>
        </row>
        <row r="57">
          <cell r="A57" t="str">
            <v>72230</v>
          </cell>
          <cell r="B57" t="str">
            <v>Non - Payroll - Contracted Service for Security</v>
          </cell>
        </row>
        <row r="58">
          <cell r="A58" t="str">
            <v>72600</v>
          </cell>
          <cell r="B58" t="str">
            <v>National Staff Nontaxable Benefits</v>
          </cell>
        </row>
        <row r="59">
          <cell r="A59" t="str">
            <v>72601</v>
          </cell>
          <cell r="B59" t="str">
            <v>National Staff Taxable Benefits</v>
          </cell>
        </row>
        <row r="60">
          <cell r="A60" t="str">
            <v>72602</v>
          </cell>
          <cell r="B60" t="str">
            <v>Payroll Taxes</v>
          </cell>
        </row>
        <row r="61">
          <cell r="A61" t="str">
            <v>72717</v>
          </cell>
          <cell r="B61" t="str">
            <v>Ex-pat Nontaxable Benefits</v>
          </cell>
        </row>
        <row r="62">
          <cell r="A62" t="str">
            <v>72901</v>
          </cell>
          <cell r="B62" t="str">
            <v>Ex-pat Taxable Benefits</v>
          </cell>
        </row>
        <row r="63">
          <cell r="A63" t="str">
            <v>72970</v>
          </cell>
          <cell r="B63" t="str">
            <v>Employee Recruitment</v>
          </cell>
        </row>
        <row r="64">
          <cell r="A64" t="str">
            <v>73200</v>
          </cell>
          <cell r="B64" t="str">
            <v>Conferences/Meetings</v>
          </cell>
        </row>
        <row r="65">
          <cell r="A65" t="str">
            <v>73405</v>
          </cell>
          <cell r="B65" t="str">
            <v>Continuing Education</v>
          </cell>
        </row>
        <row r="66">
          <cell r="A66" t="str">
            <v>73502</v>
          </cell>
          <cell r="B66" t="str">
            <v>Vehicle - Maintenance, Equip &amp; Supplies</v>
          </cell>
        </row>
        <row r="67">
          <cell r="A67" t="str">
            <v>73503</v>
          </cell>
          <cell r="B67" t="str">
            <v>Vehicle - Fuel</v>
          </cell>
        </row>
        <row r="68">
          <cell r="A68" t="str">
            <v>73504</v>
          </cell>
          <cell r="B68" t="str">
            <v>Vehicle - Insurance</v>
          </cell>
        </row>
        <row r="69">
          <cell r="A69" t="str">
            <v>73551</v>
          </cell>
          <cell r="B69" t="str">
            <v>Aircraft - Maintenance</v>
          </cell>
        </row>
        <row r="70">
          <cell r="A70" t="str">
            <v>73552</v>
          </cell>
          <cell r="B70" t="str">
            <v>Aircraft - Fuel</v>
          </cell>
        </row>
        <row r="71">
          <cell r="A71" t="str">
            <v>73553</v>
          </cell>
          <cell r="B71" t="str">
            <v>Aircraft - Equipment &amp; Supplies</v>
          </cell>
        </row>
        <row r="72">
          <cell r="A72" t="str">
            <v>73554</v>
          </cell>
          <cell r="B72" t="str">
            <v>Aircraft - Insurance</v>
          </cell>
        </row>
        <row r="73">
          <cell r="A73" t="str">
            <v>73555</v>
          </cell>
          <cell r="B73" t="str">
            <v>Aircraft - Rentals</v>
          </cell>
        </row>
        <row r="74">
          <cell r="A74" t="str">
            <v>73556</v>
          </cell>
          <cell r="B74" t="str">
            <v>Aircraft - Miscellaneous</v>
          </cell>
        </row>
        <row r="75">
          <cell r="A75" t="str">
            <v>73571</v>
          </cell>
          <cell r="B75" t="str">
            <v>Travel - Airfare</v>
          </cell>
        </row>
        <row r="76">
          <cell r="A76" t="str">
            <v>73572</v>
          </cell>
          <cell r="B76" t="str">
            <v>Travel - Lodging</v>
          </cell>
        </row>
        <row r="77">
          <cell r="A77" t="str">
            <v>73573</v>
          </cell>
          <cell r="B77" t="str">
            <v>Travel - Mileage</v>
          </cell>
        </row>
        <row r="78">
          <cell r="A78" t="str">
            <v>73574</v>
          </cell>
          <cell r="B78" t="str">
            <v>Travel - Meals</v>
          </cell>
        </row>
        <row r="79">
          <cell r="A79" t="str">
            <v>73575</v>
          </cell>
          <cell r="B79" t="str">
            <v>Travel - Insurance</v>
          </cell>
        </row>
        <row r="80">
          <cell r="A80" t="str">
            <v>73576</v>
          </cell>
          <cell r="B80" t="str">
            <v>Travel - Other</v>
          </cell>
        </row>
        <row r="81">
          <cell r="A81" t="str">
            <v>73577</v>
          </cell>
          <cell r="B81" t="str">
            <v>Travel - Ground &amp; Water</v>
          </cell>
        </row>
        <row r="82">
          <cell r="A82" t="str">
            <v>73702</v>
          </cell>
          <cell r="B82" t="str">
            <v>Uniforms &amp; Clothing</v>
          </cell>
        </row>
        <row r="83">
          <cell r="A83" t="str">
            <v>73705</v>
          </cell>
          <cell r="B83" t="str">
            <v>Warehouse Equipment &amp; Supplies</v>
          </cell>
        </row>
        <row r="84">
          <cell r="A84" t="str">
            <v>73706</v>
          </cell>
          <cell r="B84" t="str">
            <v>House Equipment &amp; Supplies</v>
          </cell>
        </row>
        <row r="85">
          <cell r="A85" t="str">
            <v>73720</v>
          </cell>
          <cell r="B85" t="str">
            <v>Office Equipment</v>
          </cell>
        </row>
        <row r="86">
          <cell r="A86" t="str">
            <v>73725</v>
          </cell>
          <cell r="B86" t="str">
            <v>Office Supplies</v>
          </cell>
        </row>
        <row r="87">
          <cell r="A87" t="str">
            <v>73730</v>
          </cell>
          <cell r="B87" t="str">
            <v>Office Furniture</v>
          </cell>
        </row>
        <row r="88">
          <cell r="A88" t="str">
            <v>74101</v>
          </cell>
          <cell r="B88" t="str">
            <v>Local Landline Telephone Service</v>
          </cell>
        </row>
        <row r="89">
          <cell r="A89" t="str">
            <v>74103</v>
          </cell>
          <cell r="B89" t="str">
            <v>Wireless Communications</v>
          </cell>
        </row>
        <row r="90">
          <cell r="A90" t="str">
            <v>74104</v>
          </cell>
          <cell r="B90" t="str">
            <v>Internet Access</v>
          </cell>
        </row>
        <row r="91">
          <cell r="A91" t="str">
            <v>74106</v>
          </cell>
          <cell r="B91" t="str">
            <v>Satellite Phone</v>
          </cell>
        </row>
        <row r="92">
          <cell r="A92" t="str">
            <v>74301</v>
          </cell>
          <cell r="B92" t="str">
            <v>Postage/Freight - Regular</v>
          </cell>
        </row>
        <row r="93">
          <cell r="A93" t="str">
            <v>74302</v>
          </cell>
          <cell r="B93" t="str">
            <v>Postage/Freight - Expedited</v>
          </cell>
        </row>
        <row r="94">
          <cell r="A94" t="str">
            <v>74700</v>
          </cell>
          <cell r="B94" t="str">
            <v>Membership, Dues, Fees</v>
          </cell>
        </row>
        <row r="95">
          <cell r="A95" t="str">
            <v>74800</v>
          </cell>
          <cell r="B95" t="str">
            <v>Professional Fees/Services</v>
          </cell>
        </row>
        <row r="96">
          <cell r="A96" t="str">
            <v>74900</v>
          </cell>
          <cell r="B96" t="str">
            <v>Publications/Subscriptions</v>
          </cell>
        </row>
        <row r="97">
          <cell r="A97" t="str">
            <v>75101</v>
          </cell>
          <cell r="B97" t="str">
            <v>Business Meals - Non Travel</v>
          </cell>
        </row>
        <row r="98">
          <cell r="A98" t="str">
            <v>75103</v>
          </cell>
          <cell r="B98" t="str">
            <v>Food Purchases - Ex-pat Staff</v>
          </cell>
        </row>
        <row r="99">
          <cell r="A99" t="str">
            <v>75104</v>
          </cell>
          <cell r="B99" t="str">
            <v>Kitchen Equipment and Supplies</v>
          </cell>
        </row>
        <row r="100">
          <cell r="A100" t="str">
            <v>75105</v>
          </cell>
          <cell r="B100" t="str">
            <v>Food Purchases - Staff</v>
          </cell>
        </row>
        <row r="101">
          <cell r="A101" t="str">
            <v>76101</v>
          </cell>
          <cell r="B101" t="str">
            <v>Rent/Lease Expense - House</v>
          </cell>
        </row>
        <row r="102">
          <cell r="A102" t="str">
            <v>76102</v>
          </cell>
          <cell r="B102" t="str">
            <v>Rent/Lease Expense - Office &amp; Warehouse</v>
          </cell>
        </row>
        <row r="103">
          <cell r="A103" t="str">
            <v>76103</v>
          </cell>
          <cell r="B103" t="str">
            <v>Temporary Facilities</v>
          </cell>
        </row>
        <row r="104">
          <cell r="A104" t="str">
            <v>76120</v>
          </cell>
          <cell r="B104" t="str">
            <v>Building Maintenance</v>
          </cell>
        </row>
        <row r="105">
          <cell r="A105" t="str">
            <v>76122</v>
          </cell>
          <cell r="B105" t="str">
            <v>Property &amp; Grounds Supplies</v>
          </cell>
        </row>
        <row r="106">
          <cell r="A106" t="str">
            <v>76130</v>
          </cell>
          <cell r="B106" t="str">
            <v>Groundskeeping Services</v>
          </cell>
        </row>
        <row r="107">
          <cell r="A107" t="str">
            <v>76135</v>
          </cell>
          <cell r="B107" t="str">
            <v>Facility Moving Expenses</v>
          </cell>
        </row>
        <row r="108">
          <cell r="A108" t="str">
            <v>76140</v>
          </cell>
          <cell r="B108" t="str">
            <v>Electricity</v>
          </cell>
        </row>
        <row r="109">
          <cell r="A109" t="str">
            <v>76141</v>
          </cell>
          <cell r="B109" t="str">
            <v>Gas &amp; Oil</v>
          </cell>
        </row>
        <row r="110">
          <cell r="A110" t="str">
            <v>76142</v>
          </cell>
          <cell r="B110" t="str">
            <v>Propane</v>
          </cell>
        </row>
        <row r="111">
          <cell r="A111" t="str">
            <v>76143</v>
          </cell>
          <cell r="B111" t="str">
            <v>Water &amp; Sewer</v>
          </cell>
        </row>
        <row r="112">
          <cell r="A112" t="str">
            <v>76144</v>
          </cell>
          <cell r="B112" t="str">
            <v>Security Systems</v>
          </cell>
        </row>
        <row r="113">
          <cell r="A113" t="str">
            <v>76145</v>
          </cell>
          <cell r="B113" t="str">
            <v>Generator Expenses</v>
          </cell>
        </row>
        <row r="114">
          <cell r="A114" t="str">
            <v>76146</v>
          </cell>
          <cell r="B114" t="str">
            <v>Trash Removal</v>
          </cell>
        </row>
        <row r="115">
          <cell r="A115" t="str">
            <v>76147</v>
          </cell>
          <cell r="B115" t="str">
            <v>Cable TV &amp; Satellite</v>
          </cell>
        </row>
        <row r="116">
          <cell r="A116" t="str">
            <v>76150</v>
          </cell>
          <cell r="B116" t="str">
            <v>Property Insurance</v>
          </cell>
        </row>
        <row r="117">
          <cell r="A117" t="str">
            <v>76500</v>
          </cell>
          <cell r="B117" t="str">
            <v>Taxes (Non-Payroll)</v>
          </cell>
        </row>
        <row r="118">
          <cell r="A118" t="str">
            <v>76600</v>
          </cell>
          <cell r="B118" t="str">
            <v>Equipment Rental</v>
          </cell>
        </row>
        <row r="119">
          <cell r="A119" t="str">
            <v>76601</v>
          </cell>
          <cell r="B119" t="str">
            <v>Equipment Maintenance &amp; Repair</v>
          </cell>
        </row>
        <row r="120">
          <cell r="A120" t="str">
            <v>77100</v>
          </cell>
          <cell r="B120" t="str">
            <v>Non-Employee Honoraria</v>
          </cell>
        </row>
        <row r="121">
          <cell r="A121" t="str">
            <v>77300</v>
          </cell>
          <cell r="B121" t="str">
            <v>Miscellaneous</v>
          </cell>
        </row>
        <row r="122">
          <cell r="A122" t="str">
            <v>77330</v>
          </cell>
          <cell r="B122" t="str">
            <v>Bank Charges</v>
          </cell>
        </row>
        <row r="123">
          <cell r="A123" t="str">
            <v>77350</v>
          </cell>
          <cell r="B123" t="str">
            <v>Currency Gain/Loss</v>
          </cell>
        </row>
        <row r="126">
          <cell r="B126" t="str">
            <v>Totals:</v>
          </cell>
        </row>
      </sheetData>
      <sheetData sheetId="7">
        <row r="1">
          <cell r="A1" t="str">
            <v>Nairobi 2011 399 11</v>
          </cell>
        </row>
      </sheetData>
      <sheetData sheetId="8">
        <row r="1">
          <cell r="A1" t="str">
            <v>Nairobi 2011 399 11</v>
          </cell>
        </row>
      </sheetData>
      <sheetData sheetId="9">
        <row r="1">
          <cell r="A1" t="str">
            <v>Nairobi 2011 2084 11</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482 12"/>
      <sheetName val="4482 12 Budget Narrative"/>
      <sheetName val="2084 11"/>
      <sheetName val="2084 12"/>
      <sheetName val="2084 12 Budget Narrative"/>
      <sheetName val="399 11"/>
      <sheetName val="399 12"/>
      <sheetName val="399 12 Budget Narrative"/>
      <sheetName val="Calculation Combo"/>
      <sheetName val="399 12 (2)"/>
      <sheetName val="Object Summary"/>
      <sheetName val="Sheet2"/>
      <sheetName val="Active Projects"/>
      <sheetName val="Speedkeys Alternative"/>
      <sheetName val="DV"/>
      <sheetName val="Sheet1"/>
      <sheetName val="Speedkeys"/>
    </sheetNames>
    <sheetDataSet>
      <sheetData sheetId="0">
        <row r="1">
          <cell r="A1" t="str">
            <v>Nairobi 2011 2084 11</v>
          </cell>
        </row>
      </sheetData>
      <sheetData sheetId="1">
        <row r="1">
          <cell r="A1" t="str">
            <v>Nairobi 2011 2084 11</v>
          </cell>
        </row>
      </sheetData>
      <sheetData sheetId="2">
        <row r="1">
          <cell r="A1" t="str">
            <v>Nairobi 2011 2084 11</v>
          </cell>
        </row>
        <row r="2">
          <cell r="A2" t="str">
            <v>2084 11 - Sudan - Kauda Agroforestry to 2084 10 - Sudan - Kauda Enviromental Agro Forestry Project</v>
          </cell>
        </row>
        <row r="3">
          <cell r="A3" t="str">
            <v>2084 11 - Sudan - Nuba Environmental Education IHQ 11 to 2084 10 - 10 Environmental Education IHQ</v>
          </cell>
        </row>
        <row r="4">
          <cell r="A4" t="str">
            <v>Budget Dates: 1/1/2011 to 12/31/2011</v>
          </cell>
        </row>
        <row r="5">
          <cell r="A5" t="str">
            <v>Through 31 August 2011</v>
          </cell>
        </row>
        <row r="7">
          <cell r="A7" t="str">
            <v>Object</v>
          </cell>
          <cell r="B7" t="str">
            <v>Object Description</v>
          </cell>
          <cell r="C7" t="str">
            <v>2010 Budget</v>
          </cell>
          <cell r="D7" t="str">
            <v>2010 Total Expenses</v>
          </cell>
          <cell r="E7" t="str">
            <v>% Total 2010 Budget</v>
          </cell>
          <cell r="F7" t="str">
            <v>2011 Budget</v>
          </cell>
          <cell r="G7" t="str">
            <v>Actual Jan-11</v>
          </cell>
          <cell r="H7" t="str">
            <v>Actual Feb-11</v>
          </cell>
          <cell r="I7" t="str">
            <v>Actual Mar-11</v>
          </cell>
          <cell r="J7" t="str">
            <v>Actual Apr-11</v>
          </cell>
          <cell r="K7" t="str">
            <v>Actual May-11</v>
          </cell>
          <cell r="L7" t="str">
            <v>Actual Jun-11</v>
          </cell>
          <cell r="M7" t="str">
            <v>Actual Jul-11</v>
          </cell>
          <cell r="N7" t="str">
            <v>Actual Aug-11</v>
          </cell>
          <cell r="O7" t="str">
            <v>Est'd Sep-11</v>
          </cell>
          <cell r="P7" t="str">
            <v>Est'd Oct-11</v>
          </cell>
          <cell r="Q7" t="str">
            <v>Est'd Nov-11</v>
          </cell>
          <cell r="R7" t="str">
            <v>Est'd Dec-11</v>
          </cell>
          <cell r="S7" t="str">
            <v>2011 Est'd Total Expenses</v>
          </cell>
          <cell r="T7" t="str">
            <v>% Total 2011 Budget</v>
          </cell>
          <cell r="U7" t="str">
            <v>% spending increase 2010 to 2011</v>
          </cell>
          <cell r="V7" t="str">
            <v>Proposed 2012 Budget</v>
          </cell>
          <cell r="W7" t="str">
            <v>Actual Variance 2012 Budget vs 2011 Budget</v>
          </cell>
          <cell r="X7" t="str">
            <v>% Variance 2012 Budget vs 2011 Budget</v>
          </cell>
          <cell r="Y7" t="str">
            <v>Actual Variance 2012 Budget vs 2011 Expenses</v>
          </cell>
          <cell r="Z7" t="str">
            <v>% Variance 2012 Budget vs 2011 Expenses</v>
          </cell>
          <cell r="AA7" t="str">
            <v>Explanation &amp; Comments</v>
          </cell>
          <cell r="AB7" t="str">
            <v>IHQ Comments</v>
          </cell>
        </row>
        <row r="8">
          <cell r="A8" t="str">
            <v>61001</v>
          </cell>
          <cell r="B8" t="str">
            <v>Grants to Organizations – International</v>
          </cell>
        </row>
        <row r="9">
          <cell r="A9" t="str">
            <v>61040</v>
          </cell>
          <cell r="B9" t="str">
            <v>Grants to Individuals – International</v>
          </cell>
        </row>
        <row r="10">
          <cell r="A10" t="str">
            <v>61350</v>
          </cell>
          <cell r="B10" t="str">
            <v>Microfinance Loans &amp; Repayments</v>
          </cell>
        </row>
        <row r="11">
          <cell r="A11" t="str">
            <v>61500</v>
          </cell>
          <cell r="B11" t="str">
            <v>Emergency Shelter Materials</v>
          </cell>
        </row>
        <row r="12">
          <cell r="A12" t="str">
            <v>61530</v>
          </cell>
          <cell r="B12" t="str">
            <v>Non-Food Relief Items</v>
          </cell>
        </row>
        <row r="13">
          <cell r="A13" t="str">
            <v>61550</v>
          </cell>
          <cell r="B13" t="str">
            <v>Tools for Evangelism</v>
          </cell>
        </row>
        <row r="14">
          <cell r="A14" t="str">
            <v>62000</v>
          </cell>
          <cell r="B14" t="str">
            <v>Emergency Food</v>
          </cell>
        </row>
        <row r="15">
          <cell r="A15" t="str">
            <v>62005</v>
          </cell>
          <cell r="B15" t="str">
            <v>Emergency Water</v>
          </cell>
        </row>
        <row r="16">
          <cell r="A16" t="str">
            <v>62010</v>
          </cell>
          <cell r="B16" t="str">
            <v>Non Emergency Food and Water</v>
          </cell>
        </row>
        <row r="17">
          <cell r="A17" t="str">
            <v>62500</v>
          </cell>
          <cell r="B17" t="str">
            <v>Medical Materials, Equipment &amp; Supplies</v>
          </cell>
        </row>
        <row r="18">
          <cell r="A18" t="str">
            <v>62510</v>
          </cell>
          <cell r="B18" t="str">
            <v>Medicine</v>
          </cell>
        </row>
        <row r="19">
          <cell r="A19" t="str">
            <v>62600</v>
          </cell>
          <cell r="B19" t="str">
            <v>Project Materials &amp; Supplies</v>
          </cell>
        </row>
        <row r="20">
          <cell r="A20" t="str">
            <v>62650</v>
          </cell>
          <cell r="B20" t="str">
            <v>School Furnishings &amp;Supplies</v>
          </cell>
        </row>
        <row r="21">
          <cell r="A21" t="str">
            <v>62655</v>
          </cell>
          <cell r="B21" t="str">
            <v>Church Furnishings &amp; Supplies</v>
          </cell>
        </row>
        <row r="22">
          <cell r="A22" t="str">
            <v>62657</v>
          </cell>
          <cell r="B22" t="str">
            <v>Other Furnishings</v>
          </cell>
        </row>
        <row r="23">
          <cell r="A23" t="str">
            <v>63000</v>
          </cell>
          <cell r="B23" t="str">
            <v>Bibles, Christian Literature &amp; Materials</v>
          </cell>
        </row>
        <row r="24">
          <cell r="A24" t="str">
            <v>63010</v>
          </cell>
          <cell r="B24" t="str">
            <v>Training Costs</v>
          </cell>
        </row>
        <row r="25">
          <cell r="A25" t="str">
            <v>63100</v>
          </cell>
          <cell r="B25" t="str">
            <v>Promotional Costs</v>
          </cell>
        </row>
        <row r="26">
          <cell r="A26" t="str">
            <v>63200</v>
          </cell>
          <cell r="B26" t="str">
            <v>Beneficiary Transportaion</v>
          </cell>
        </row>
        <row r="27">
          <cell r="A27" t="str">
            <v>63300</v>
          </cell>
          <cell r="B27" t="str">
            <v>Assessment, Monitoring &amp; Evaluation</v>
          </cell>
        </row>
        <row r="28">
          <cell r="A28" t="str">
            <v>63500</v>
          </cell>
          <cell r="B28" t="str">
            <v>Cargo Shipment/Transport - Air</v>
          </cell>
        </row>
        <row r="29">
          <cell r="A29" t="str">
            <v>63510</v>
          </cell>
          <cell r="B29" t="str">
            <v>Cargo Shipment/Transport - Ocean</v>
          </cell>
        </row>
        <row r="30">
          <cell r="A30" t="str">
            <v>63515</v>
          </cell>
          <cell r="B30" t="str">
            <v>Cargo Shipment/Transport - Ground</v>
          </cell>
        </row>
        <row r="31">
          <cell r="A31" t="str">
            <v>64000</v>
          </cell>
          <cell r="B31" t="str">
            <v>Agricultural Costs</v>
          </cell>
        </row>
        <row r="32">
          <cell r="A32" t="str">
            <v>64100</v>
          </cell>
          <cell r="B32" t="str">
            <v>Livestock/Animals Costs</v>
          </cell>
        </row>
        <row r="33">
          <cell r="A33" t="str">
            <v>64500</v>
          </cell>
          <cell r="B33" t="str">
            <v>Water Filter Costs</v>
          </cell>
        </row>
        <row r="34">
          <cell r="A34" t="str">
            <v>64510</v>
          </cell>
          <cell r="B34" t="str">
            <v>Water System Costs</v>
          </cell>
        </row>
        <row r="35">
          <cell r="A35" t="str">
            <v>64520</v>
          </cell>
          <cell r="B35" t="str">
            <v>Sanitation &amp; Hygiene</v>
          </cell>
        </row>
        <row r="36">
          <cell r="A36" t="str">
            <v>65000</v>
          </cell>
          <cell r="B36" t="str">
            <v>Equipment Purchases</v>
          </cell>
        </row>
        <row r="37">
          <cell r="A37" t="str">
            <v>65005</v>
          </cell>
          <cell r="B37" t="str">
            <v>Vehicle Purchases</v>
          </cell>
        </row>
        <row r="38">
          <cell r="A38" t="str">
            <v>65150</v>
          </cell>
          <cell r="B38" t="str">
            <v>Construction Materials</v>
          </cell>
        </row>
        <row r="39">
          <cell r="A39" t="str">
            <v>65155</v>
          </cell>
          <cell r="B39" t="str">
            <v>Construction Tools, Supplies, &amp; Equipment</v>
          </cell>
        </row>
        <row r="40">
          <cell r="A40" t="str">
            <v>65165</v>
          </cell>
          <cell r="B40" t="str">
            <v>Sub-contractor Services</v>
          </cell>
        </row>
        <row r="41">
          <cell r="A41" t="str">
            <v>65170</v>
          </cell>
          <cell r="B41" t="str">
            <v>Construction Service Agreements</v>
          </cell>
        </row>
        <row r="42">
          <cell r="A42" t="str">
            <v>66100</v>
          </cell>
          <cell r="B42" t="str">
            <v>Ministry Gifts</v>
          </cell>
        </row>
        <row r="43">
          <cell r="A43" t="str">
            <v>72100</v>
          </cell>
          <cell r="B43" t="str">
            <v>Payroll - Other</v>
          </cell>
        </row>
        <row r="44">
          <cell r="A44" t="str">
            <v>72101</v>
          </cell>
          <cell r="B44" t="str">
            <v>Payroll - Security</v>
          </cell>
        </row>
        <row r="45">
          <cell r="A45" t="str">
            <v>72102</v>
          </cell>
          <cell r="B45" t="str">
            <v>Payroll - Housekeeping</v>
          </cell>
        </row>
        <row r="46">
          <cell r="A46" t="str">
            <v>72103</v>
          </cell>
          <cell r="B46" t="str">
            <v>Payroll - Administrative</v>
          </cell>
        </row>
        <row r="47">
          <cell r="A47" t="str">
            <v>72104</v>
          </cell>
          <cell r="B47" t="str">
            <v>Payroll - Logistics</v>
          </cell>
        </row>
        <row r="48">
          <cell r="A48" t="str">
            <v>72105</v>
          </cell>
          <cell r="B48" t="str">
            <v>Payroll - Interpreters</v>
          </cell>
        </row>
        <row r="49">
          <cell r="A49" t="str">
            <v>72106</v>
          </cell>
          <cell r="B49" t="str">
            <v>Payroll - Drivers</v>
          </cell>
        </row>
        <row r="50">
          <cell r="A50" t="str">
            <v>72107</v>
          </cell>
          <cell r="B50" t="str">
            <v>Payroll - Medical Staff</v>
          </cell>
        </row>
        <row r="51">
          <cell r="A51" t="str">
            <v>72108</v>
          </cell>
          <cell r="B51" t="str">
            <v>Payroll - Project Manager/Supervisor</v>
          </cell>
        </row>
        <row r="52">
          <cell r="A52" t="str">
            <v>72109</v>
          </cell>
          <cell r="B52" t="str">
            <v>Payroll - Trainer/Teacher</v>
          </cell>
        </row>
        <row r="53">
          <cell r="A53" t="str">
            <v>72110</v>
          </cell>
          <cell r="B53" t="str">
            <v>Payroll - General Labor</v>
          </cell>
        </row>
        <row r="54">
          <cell r="A54" t="str">
            <v>72111</v>
          </cell>
          <cell r="B54" t="str">
            <v>Payroll - Ministerial</v>
          </cell>
        </row>
        <row r="55">
          <cell r="A55" t="str">
            <v>72112</v>
          </cell>
          <cell r="B55" t="str">
            <v>Payroll - Skilled Labor</v>
          </cell>
        </row>
        <row r="56">
          <cell r="A56" t="str">
            <v>72200</v>
          </cell>
          <cell r="B56" t="str">
            <v>Non Payroll - Contract/Temporary Labor</v>
          </cell>
        </row>
        <row r="57">
          <cell r="A57" t="str">
            <v>72230</v>
          </cell>
          <cell r="B57" t="str">
            <v>Non - Payroll - Contracted Service for Security</v>
          </cell>
        </row>
        <row r="58">
          <cell r="A58" t="str">
            <v>72600</v>
          </cell>
          <cell r="B58" t="str">
            <v>National Staff Nontaxable Benefits</v>
          </cell>
        </row>
        <row r="59">
          <cell r="A59" t="str">
            <v>72601</v>
          </cell>
          <cell r="B59" t="str">
            <v>National Staff Taxable Benefits</v>
          </cell>
        </row>
        <row r="60">
          <cell r="A60" t="str">
            <v>72602</v>
          </cell>
          <cell r="B60" t="str">
            <v>Payroll Taxes</v>
          </cell>
        </row>
        <row r="61">
          <cell r="A61" t="str">
            <v>72717</v>
          </cell>
          <cell r="B61" t="str">
            <v>Ex-pat Nontaxable Benefits</v>
          </cell>
        </row>
        <row r="62">
          <cell r="A62" t="str">
            <v>72901</v>
          </cell>
          <cell r="B62" t="str">
            <v>Ex-pat Taxable Benefits</v>
          </cell>
        </row>
        <row r="63">
          <cell r="A63" t="str">
            <v>72970</v>
          </cell>
          <cell r="B63" t="str">
            <v>Employee Recruitment</v>
          </cell>
        </row>
        <row r="64">
          <cell r="A64" t="str">
            <v>73200</v>
          </cell>
          <cell r="B64" t="str">
            <v>Conferences/Meetings</v>
          </cell>
        </row>
        <row r="65">
          <cell r="A65" t="str">
            <v>73405</v>
          </cell>
          <cell r="B65" t="str">
            <v>Continuing Education</v>
          </cell>
        </row>
        <row r="66">
          <cell r="A66" t="str">
            <v>73502</v>
          </cell>
          <cell r="B66" t="str">
            <v>Vehicle - Maintenance, Equip &amp; Supplies</v>
          </cell>
        </row>
        <row r="67">
          <cell r="A67" t="str">
            <v>73503</v>
          </cell>
          <cell r="B67" t="str">
            <v>Vehicle - Fuel</v>
          </cell>
        </row>
        <row r="68">
          <cell r="A68" t="str">
            <v>73504</v>
          </cell>
          <cell r="B68" t="str">
            <v>Vehicle - Insurance</v>
          </cell>
        </row>
        <row r="69">
          <cell r="A69" t="str">
            <v>73551</v>
          </cell>
          <cell r="B69" t="str">
            <v>Aircraft - Maintenance</v>
          </cell>
        </row>
        <row r="70">
          <cell r="A70" t="str">
            <v>73552</v>
          </cell>
          <cell r="B70" t="str">
            <v>Aircraft - Fuel</v>
          </cell>
        </row>
        <row r="71">
          <cell r="A71" t="str">
            <v>73553</v>
          </cell>
          <cell r="B71" t="str">
            <v>Aircraft - Equipment &amp; Supplies</v>
          </cell>
        </row>
        <row r="72">
          <cell r="A72" t="str">
            <v>73554</v>
          </cell>
          <cell r="B72" t="str">
            <v>Aircraft - Insurance</v>
          </cell>
        </row>
        <row r="73">
          <cell r="A73" t="str">
            <v>73555</v>
          </cell>
          <cell r="B73" t="str">
            <v>Aircraft - Rentals</v>
          </cell>
        </row>
        <row r="74">
          <cell r="A74" t="str">
            <v>73556</v>
          </cell>
          <cell r="B74" t="str">
            <v>Aircraft - Miscellaneous</v>
          </cell>
        </row>
        <row r="75">
          <cell r="A75" t="str">
            <v>73571</v>
          </cell>
          <cell r="B75" t="str">
            <v>Travel - Airfare</v>
          </cell>
        </row>
        <row r="76">
          <cell r="A76" t="str">
            <v>73572</v>
          </cell>
          <cell r="B76" t="str">
            <v>Travel - Lodging</v>
          </cell>
        </row>
        <row r="77">
          <cell r="A77" t="str">
            <v>73573</v>
          </cell>
          <cell r="B77" t="str">
            <v>Travel - Mileage</v>
          </cell>
        </row>
        <row r="78">
          <cell r="A78" t="str">
            <v>73574</v>
          </cell>
          <cell r="B78" t="str">
            <v>Travel - Meals</v>
          </cell>
        </row>
        <row r="79">
          <cell r="A79" t="str">
            <v>73575</v>
          </cell>
          <cell r="B79" t="str">
            <v>Travel - Insurance</v>
          </cell>
        </row>
        <row r="80">
          <cell r="A80" t="str">
            <v>73576</v>
          </cell>
          <cell r="B80" t="str">
            <v>Travel - Other</v>
          </cell>
        </row>
        <row r="81">
          <cell r="A81" t="str">
            <v>73577</v>
          </cell>
          <cell r="B81" t="str">
            <v>Travel - Ground &amp; Water</v>
          </cell>
        </row>
        <row r="82">
          <cell r="A82" t="str">
            <v>73702</v>
          </cell>
          <cell r="B82" t="str">
            <v>Uniforms &amp; Clothing</v>
          </cell>
        </row>
        <row r="83">
          <cell r="A83" t="str">
            <v>73705</v>
          </cell>
          <cell r="B83" t="str">
            <v>Warehouse Equipment &amp; Supplies</v>
          </cell>
        </row>
        <row r="84">
          <cell r="A84" t="str">
            <v>73706</v>
          </cell>
          <cell r="B84" t="str">
            <v>House Equipment &amp; Supplies</v>
          </cell>
        </row>
        <row r="85">
          <cell r="A85" t="str">
            <v>73720</v>
          </cell>
          <cell r="B85" t="str">
            <v>Office Equipment</v>
          </cell>
        </row>
        <row r="86">
          <cell r="A86" t="str">
            <v>73725</v>
          </cell>
          <cell r="B86" t="str">
            <v>Office Supplies</v>
          </cell>
        </row>
        <row r="87">
          <cell r="A87" t="str">
            <v>73730</v>
          </cell>
          <cell r="B87" t="str">
            <v>Office Furniture</v>
          </cell>
        </row>
        <row r="88">
          <cell r="A88" t="str">
            <v>74101</v>
          </cell>
          <cell r="B88" t="str">
            <v>Local Landline Telephone Service</v>
          </cell>
        </row>
        <row r="89">
          <cell r="A89" t="str">
            <v>74103</v>
          </cell>
          <cell r="B89" t="str">
            <v>Wireless Communications</v>
          </cell>
        </row>
        <row r="90">
          <cell r="A90" t="str">
            <v>74104</v>
          </cell>
          <cell r="B90" t="str">
            <v>Internet Access</v>
          </cell>
        </row>
        <row r="91">
          <cell r="A91" t="str">
            <v>74106</v>
          </cell>
          <cell r="B91" t="str">
            <v>Satellite Phone</v>
          </cell>
        </row>
        <row r="92">
          <cell r="A92" t="str">
            <v>74301</v>
          </cell>
          <cell r="B92" t="str">
            <v>Postage/Freight - Regular</v>
          </cell>
        </row>
        <row r="93">
          <cell r="A93" t="str">
            <v>74302</v>
          </cell>
          <cell r="B93" t="str">
            <v>Postage/Freight - Expedited</v>
          </cell>
        </row>
        <row r="94">
          <cell r="A94" t="str">
            <v>74700</v>
          </cell>
          <cell r="B94" t="str">
            <v>Membership, Dues, Fees</v>
          </cell>
        </row>
        <row r="95">
          <cell r="A95" t="str">
            <v>74800</v>
          </cell>
          <cell r="B95" t="str">
            <v>Professional Fees/Services</v>
          </cell>
        </row>
        <row r="96">
          <cell r="A96" t="str">
            <v>74900</v>
          </cell>
          <cell r="B96" t="str">
            <v>Publications/Subscriptions</v>
          </cell>
        </row>
        <row r="97">
          <cell r="A97" t="str">
            <v>75101</v>
          </cell>
          <cell r="B97" t="str">
            <v>Business Meals - Non Travel</v>
          </cell>
        </row>
        <row r="98">
          <cell r="A98" t="str">
            <v>75103</v>
          </cell>
          <cell r="B98" t="str">
            <v>Food Purchases - Ex-pat Staff</v>
          </cell>
        </row>
        <row r="99">
          <cell r="A99" t="str">
            <v>75104</v>
          </cell>
          <cell r="B99" t="str">
            <v>Kitchen Equipment and Supplies</v>
          </cell>
        </row>
        <row r="100">
          <cell r="A100" t="str">
            <v>75105</v>
          </cell>
          <cell r="B100" t="str">
            <v>Food Purchases - Staff</v>
          </cell>
        </row>
        <row r="101">
          <cell r="A101" t="str">
            <v>76101</v>
          </cell>
          <cell r="B101" t="str">
            <v>Rent/Lease Expense - House</v>
          </cell>
        </row>
        <row r="102">
          <cell r="A102" t="str">
            <v>76102</v>
          </cell>
          <cell r="B102" t="str">
            <v>Rent/Lease Expense - Office &amp; Warehouse</v>
          </cell>
        </row>
        <row r="103">
          <cell r="A103" t="str">
            <v>76103</v>
          </cell>
          <cell r="B103" t="str">
            <v>Temporary Facilities</v>
          </cell>
        </row>
        <row r="104">
          <cell r="A104" t="str">
            <v>76120</v>
          </cell>
          <cell r="B104" t="str">
            <v>Building Maintenance</v>
          </cell>
        </row>
        <row r="105">
          <cell r="A105" t="str">
            <v>76122</v>
          </cell>
          <cell r="B105" t="str">
            <v>Property &amp; Grounds Supplies</v>
          </cell>
        </row>
        <row r="106">
          <cell r="A106" t="str">
            <v>76130</v>
          </cell>
          <cell r="B106" t="str">
            <v>Groundskeeping Services</v>
          </cell>
        </row>
        <row r="107">
          <cell r="A107" t="str">
            <v>76135</v>
          </cell>
          <cell r="B107" t="str">
            <v>Facility Moving Expenses</v>
          </cell>
        </row>
        <row r="108">
          <cell r="A108" t="str">
            <v>76140</v>
          </cell>
          <cell r="B108" t="str">
            <v>Electricity</v>
          </cell>
        </row>
        <row r="109">
          <cell r="A109" t="str">
            <v>76141</v>
          </cell>
          <cell r="B109" t="str">
            <v>Gas &amp; Oil</v>
          </cell>
        </row>
        <row r="110">
          <cell r="A110" t="str">
            <v>76142</v>
          </cell>
          <cell r="B110" t="str">
            <v>Propane</v>
          </cell>
        </row>
        <row r="111">
          <cell r="A111" t="str">
            <v>76143</v>
          </cell>
          <cell r="B111" t="str">
            <v>Water &amp; Sewer</v>
          </cell>
        </row>
        <row r="112">
          <cell r="A112" t="str">
            <v>76144</v>
          </cell>
          <cell r="B112" t="str">
            <v>Security Systems</v>
          </cell>
        </row>
        <row r="113">
          <cell r="A113" t="str">
            <v>76145</v>
          </cell>
          <cell r="B113" t="str">
            <v>Generator Expenses</v>
          </cell>
        </row>
        <row r="114">
          <cell r="A114" t="str">
            <v>76146</v>
          </cell>
          <cell r="B114" t="str">
            <v>Trash Removal</v>
          </cell>
        </row>
        <row r="115">
          <cell r="A115" t="str">
            <v>76147</v>
          </cell>
          <cell r="B115" t="str">
            <v>Cable TV &amp; Satellite</v>
          </cell>
        </row>
        <row r="116">
          <cell r="A116" t="str">
            <v>76150</v>
          </cell>
          <cell r="B116" t="str">
            <v>Property Insurance</v>
          </cell>
        </row>
        <row r="117">
          <cell r="A117" t="str">
            <v>76500</v>
          </cell>
          <cell r="B117" t="str">
            <v>Taxes (Non-Payroll)</v>
          </cell>
        </row>
        <row r="118">
          <cell r="A118" t="str">
            <v>76600</v>
          </cell>
          <cell r="B118" t="str">
            <v>Equipment Rental</v>
          </cell>
        </row>
        <row r="119">
          <cell r="A119" t="str">
            <v>76601</v>
          </cell>
          <cell r="B119" t="str">
            <v>Equipment Maintenance &amp; Repair</v>
          </cell>
        </row>
        <row r="120">
          <cell r="A120" t="str">
            <v>77100</v>
          </cell>
          <cell r="B120" t="str">
            <v>Non-Employee Honoraria</v>
          </cell>
        </row>
        <row r="121">
          <cell r="A121" t="str">
            <v>77300</v>
          </cell>
          <cell r="B121" t="str">
            <v>Miscellaneous</v>
          </cell>
        </row>
        <row r="122">
          <cell r="A122" t="str">
            <v>77330</v>
          </cell>
          <cell r="B122" t="str">
            <v>Bank Charges</v>
          </cell>
        </row>
        <row r="123">
          <cell r="A123" t="str">
            <v>77350</v>
          </cell>
          <cell r="B123" t="str">
            <v>Currency Gain/Loss</v>
          </cell>
        </row>
        <row r="126">
          <cell r="B126" t="str">
            <v>Totals:</v>
          </cell>
        </row>
      </sheetData>
      <sheetData sheetId="3">
        <row r="1">
          <cell r="A1" t="str">
            <v>Nairobi 2011 2084 11</v>
          </cell>
        </row>
      </sheetData>
      <sheetData sheetId="4">
        <row r="1">
          <cell r="A1" t="str">
            <v>Nairobi 2011 399 11</v>
          </cell>
        </row>
      </sheetData>
      <sheetData sheetId="5">
        <row r="1">
          <cell r="A1" t="str">
            <v>Nairobi 2011 399 11</v>
          </cell>
        </row>
      </sheetData>
      <sheetData sheetId="6">
        <row r="1">
          <cell r="A1" t="str">
            <v>Nairobi 2011 399 11</v>
          </cell>
        </row>
      </sheetData>
      <sheetData sheetId="7">
        <row r="1">
          <cell r="A1" t="str">
            <v>Nairobi 2011 399 11</v>
          </cell>
        </row>
      </sheetData>
      <sheetData sheetId="8">
        <row r="1">
          <cell r="A1" t="str">
            <v>Nairobi 2011 2084 11</v>
          </cell>
        </row>
      </sheetData>
      <sheetData sheetId="9">
        <row r="1">
          <cell r="A1" t="str">
            <v>Nairobi 2011 2084 11</v>
          </cell>
        </row>
      </sheetData>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rchase Request Tracker"/>
      <sheetName val="Request for Quote"/>
      <sheetName val="Quote Analysis"/>
      <sheetName val="Purchase Order"/>
      <sheetName val="Object Codes"/>
      <sheetName val="Settings"/>
      <sheetName val="Procurement Tracker 8.28.15"/>
      <sheetName val="Procurement Tracker 8.28.15.xls"/>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sheetName val="Staff Costs"/>
      <sheetName val="Budget LTSH"/>
      <sheetName val="Range Page"/>
      <sheetName val="Detailed Budget"/>
    </sheetNames>
    <sheetDataSet>
      <sheetData sheetId="0"/>
      <sheetData sheetId="1">
        <row r="40">
          <cell r="E40">
            <v>8040</v>
          </cell>
          <cell r="K40">
            <v>67009.8</v>
          </cell>
        </row>
        <row r="61">
          <cell r="E61">
            <v>0</v>
          </cell>
          <cell r="K61">
            <v>0</v>
          </cell>
        </row>
        <row r="62">
          <cell r="E62">
            <v>17820</v>
          </cell>
          <cell r="K62">
            <v>17160</v>
          </cell>
        </row>
        <row r="83">
          <cell r="E83">
            <v>0</v>
          </cell>
        </row>
        <row r="84">
          <cell r="E84">
            <v>101040</v>
          </cell>
        </row>
      </sheetData>
      <sheetData sheetId="2"/>
      <sheetData sheetId="3" refreshError="1"/>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Programs"/>
    </sheetNames>
    <sheetDataSet>
      <sheetData sheetId="0"/>
      <sheetData sheetId="1"/>
      <sheetData sheetId="2"/>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79998168889431442"/>
  </sheetPr>
  <dimension ref="A1:Q58"/>
  <sheetViews>
    <sheetView tabSelected="1" view="pageBreakPreview" topLeftCell="A4" zoomScaleNormal="100" zoomScaleSheetLayoutView="100" workbookViewId="0">
      <selection activeCell="F8" sqref="F8"/>
    </sheetView>
  </sheetViews>
  <sheetFormatPr defaultColWidth="9.21875" defaultRowHeight="14.4"/>
  <cols>
    <col min="1" max="1" width="3.21875" style="1" customWidth="1"/>
    <col min="2" max="2" width="16.44140625" style="1" customWidth="1"/>
    <col min="3" max="3" width="11.21875" style="1" customWidth="1"/>
    <col min="4" max="4" width="7.5546875" style="1" customWidth="1"/>
    <col min="5" max="5" width="7.77734375" style="2" customWidth="1"/>
    <col min="6" max="6" width="11.6640625" style="5" customWidth="1"/>
    <col min="7" max="7" width="12.6640625" style="1" customWidth="1"/>
    <col min="8" max="9" width="11.6640625" style="1" customWidth="1"/>
    <col min="10" max="10" width="7.77734375" style="1" customWidth="1"/>
    <col min="11" max="11" width="14.5546875" style="1" customWidth="1"/>
    <col min="12" max="12" width="11.21875" style="1" customWidth="1"/>
    <col min="13" max="16384" width="9.21875" style="1"/>
  </cols>
  <sheetData>
    <row r="1" spans="1:10" ht="13.5" customHeight="1">
      <c r="A1" s="44" t="s">
        <v>1</v>
      </c>
      <c r="B1" s="45"/>
      <c r="C1" s="45"/>
      <c r="D1" s="45"/>
      <c r="E1" s="45"/>
      <c r="F1" s="45"/>
      <c r="G1" s="45"/>
      <c r="H1" s="46"/>
      <c r="I1" s="46"/>
      <c r="J1" s="47"/>
    </row>
    <row r="2" spans="1:10" ht="25.05" customHeight="1">
      <c r="A2" s="52"/>
      <c r="B2" s="53"/>
      <c r="C2" s="59" t="s">
        <v>16</v>
      </c>
      <c r="D2" s="60"/>
      <c r="E2" s="61"/>
      <c r="F2" s="65" t="s">
        <v>73</v>
      </c>
      <c r="G2" s="66"/>
      <c r="H2" s="66"/>
      <c r="I2" s="66"/>
      <c r="J2" s="67"/>
    </row>
    <row r="3" spans="1:10" ht="25.05" customHeight="1">
      <c r="A3" s="52"/>
      <c r="B3" s="53"/>
      <c r="C3" s="62" t="s">
        <v>17</v>
      </c>
      <c r="D3" s="63"/>
      <c r="E3" s="64"/>
      <c r="F3" s="65" t="s">
        <v>74</v>
      </c>
      <c r="G3" s="66"/>
      <c r="H3" s="66"/>
      <c r="I3" s="66"/>
      <c r="J3" s="67"/>
    </row>
    <row r="4" spans="1:10" ht="15" customHeight="1">
      <c r="A4" s="98" t="s">
        <v>37</v>
      </c>
      <c r="B4" s="99"/>
      <c r="C4" s="100"/>
      <c r="D4" s="100"/>
      <c r="E4" s="100"/>
      <c r="F4" s="100"/>
      <c r="G4" s="100"/>
      <c r="H4" s="100"/>
      <c r="I4" s="100"/>
      <c r="J4" s="101"/>
    </row>
    <row r="5" spans="1:10" ht="15" customHeight="1">
      <c r="A5" s="102"/>
      <c r="B5" s="100"/>
      <c r="C5" s="100"/>
      <c r="D5" s="100"/>
      <c r="E5" s="100"/>
      <c r="F5" s="100"/>
      <c r="G5" s="100"/>
      <c r="H5" s="100"/>
      <c r="I5" s="100"/>
      <c r="J5" s="101"/>
    </row>
    <row r="6" spans="1:10" ht="170.55" customHeight="1">
      <c r="A6" s="102"/>
      <c r="B6" s="100"/>
      <c r="C6" s="100"/>
      <c r="D6" s="100"/>
      <c r="E6" s="100"/>
      <c r="F6" s="100"/>
      <c r="G6" s="100"/>
      <c r="H6" s="100"/>
      <c r="I6" s="100"/>
      <c r="J6" s="101"/>
    </row>
    <row r="7" spans="1:10" s="6" customFormat="1" ht="19.8" customHeight="1">
      <c r="A7" s="50" t="s">
        <v>14</v>
      </c>
      <c r="B7" s="51"/>
      <c r="C7" s="51"/>
      <c r="D7" s="51"/>
      <c r="E7" s="51"/>
      <c r="F7" s="12"/>
      <c r="G7" s="54" t="s">
        <v>13</v>
      </c>
      <c r="H7" s="55"/>
      <c r="I7" s="55"/>
      <c r="J7" s="56"/>
    </row>
    <row r="8" spans="1:10" ht="72.45" customHeight="1">
      <c r="A8" s="13" t="s">
        <v>10</v>
      </c>
      <c r="B8" s="57" t="s">
        <v>60</v>
      </c>
      <c r="C8" s="58"/>
      <c r="D8" s="7" t="s">
        <v>42</v>
      </c>
      <c r="E8" s="7" t="s">
        <v>11</v>
      </c>
      <c r="F8" s="103" t="s">
        <v>59</v>
      </c>
      <c r="G8" s="104" t="s">
        <v>61</v>
      </c>
      <c r="H8" s="48" t="s">
        <v>0</v>
      </c>
      <c r="I8" s="48"/>
      <c r="J8" s="49"/>
    </row>
    <row r="9" spans="1:10" ht="133.80000000000001" customHeight="1">
      <c r="A9" s="20" t="s">
        <v>83</v>
      </c>
      <c r="B9" s="21"/>
      <c r="C9" s="21"/>
      <c r="D9" s="21"/>
      <c r="E9" s="21"/>
      <c r="F9" s="21"/>
      <c r="G9" s="21"/>
      <c r="H9" s="21"/>
      <c r="I9" s="21"/>
      <c r="J9" s="22"/>
    </row>
    <row r="10" spans="1:10" ht="33" customHeight="1">
      <c r="A10" s="8">
        <v>1</v>
      </c>
      <c r="B10" s="70" t="s">
        <v>48</v>
      </c>
      <c r="C10" s="71"/>
      <c r="D10" s="9">
        <v>1</v>
      </c>
      <c r="E10" s="14" t="s">
        <v>34</v>
      </c>
      <c r="F10" s="11"/>
      <c r="G10" s="10"/>
      <c r="H10" s="72"/>
      <c r="I10" s="73"/>
      <c r="J10" s="74"/>
    </row>
    <row r="11" spans="1:10" ht="28.2" customHeight="1">
      <c r="A11" s="8">
        <v>2</v>
      </c>
      <c r="B11" s="43" t="s">
        <v>49</v>
      </c>
      <c r="C11" s="43" t="s">
        <v>27</v>
      </c>
      <c r="D11" s="9">
        <v>1</v>
      </c>
      <c r="E11" s="15" t="s">
        <v>34</v>
      </c>
      <c r="F11" s="11"/>
      <c r="G11" s="10"/>
      <c r="H11" s="94"/>
      <c r="I11" s="94"/>
      <c r="J11" s="94"/>
    </row>
    <row r="12" spans="1:10" ht="42" customHeight="1">
      <c r="A12" s="8">
        <v>3</v>
      </c>
      <c r="B12" s="43" t="s">
        <v>50</v>
      </c>
      <c r="C12" s="43"/>
      <c r="D12" s="9">
        <v>1</v>
      </c>
      <c r="E12" s="15" t="s">
        <v>34</v>
      </c>
      <c r="F12" s="11"/>
      <c r="G12" s="10"/>
      <c r="H12" s="75"/>
      <c r="I12" s="75"/>
      <c r="J12" s="75"/>
    </row>
    <row r="13" spans="1:10" ht="38.549999999999997" customHeight="1">
      <c r="A13" s="8">
        <v>4</v>
      </c>
      <c r="B13" s="43" t="s">
        <v>51</v>
      </c>
      <c r="C13" s="43"/>
      <c r="D13" s="9">
        <v>1</v>
      </c>
      <c r="E13" s="15" t="s">
        <v>34</v>
      </c>
      <c r="F13" s="11"/>
      <c r="G13" s="10"/>
      <c r="H13" s="68"/>
      <c r="I13" s="68"/>
      <c r="J13" s="68"/>
    </row>
    <row r="14" spans="1:10" ht="44.55" customHeight="1">
      <c r="A14" s="8">
        <v>5</v>
      </c>
      <c r="B14" s="43" t="s">
        <v>68</v>
      </c>
      <c r="C14" s="43"/>
      <c r="D14" s="9">
        <v>1</v>
      </c>
      <c r="E14" s="15" t="s">
        <v>34</v>
      </c>
      <c r="F14" s="11"/>
      <c r="G14" s="10"/>
      <c r="H14" s="68"/>
      <c r="I14" s="68"/>
      <c r="J14" s="68"/>
    </row>
    <row r="15" spans="1:10" ht="60" customHeight="1">
      <c r="A15" s="8">
        <v>6</v>
      </c>
      <c r="B15" s="70" t="s">
        <v>69</v>
      </c>
      <c r="C15" s="71"/>
      <c r="D15" s="9">
        <v>1</v>
      </c>
      <c r="E15" s="15" t="s">
        <v>34</v>
      </c>
      <c r="F15" s="11"/>
      <c r="G15" s="10"/>
      <c r="H15" s="95"/>
      <c r="I15" s="96"/>
      <c r="J15" s="97"/>
    </row>
    <row r="16" spans="1:10" ht="40.5" customHeight="1">
      <c r="A16" s="8">
        <v>7</v>
      </c>
      <c r="B16" s="70" t="s">
        <v>53</v>
      </c>
      <c r="C16" s="71"/>
      <c r="D16" s="9">
        <v>1</v>
      </c>
      <c r="E16" s="15" t="s">
        <v>34</v>
      </c>
      <c r="F16" s="11"/>
      <c r="G16" s="10"/>
      <c r="H16" s="95"/>
      <c r="I16" s="96"/>
      <c r="J16" s="97"/>
    </row>
    <row r="17" spans="1:10" ht="40.5" customHeight="1">
      <c r="A17" s="8">
        <v>8</v>
      </c>
      <c r="B17" s="70" t="s">
        <v>54</v>
      </c>
      <c r="C17" s="71"/>
      <c r="D17" s="9">
        <v>1</v>
      </c>
      <c r="E17" s="15" t="s">
        <v>34</v>
      </c>
      <c r="F17" s="11"/>
      <c r="G17" s="10"/>
      <c r="H17" s="68"/>
      <c r="I17" s="68"/>
      <c r="J17" s="68"/>
    </row>
    <row r="18" spans="1:10" ht="40.5" customHeight="1">
      <c r="A18" s="8">
        <v>9</v>
      </c>
      <c r="B18" s="70" t="s">
        <v>62</v>
      </c>
      <c r="C18" s="71"/>
      <c r="D18" s="9">
        <v>1</v>
      </c>
      <c r="E18" s="15" t="s">
        <v>34</v>
      </c>
      <c r="F18" s="11"/>
      <c r="G18" s="10"/>
      <c r="H18" s="68"/>
      <c r="I18" s="68"/>
      <c r="J18" s="68"/>
    </row>
    <row r="19" spans="1:10" ht="56.55" customHeight="1">
      <c r="A19" s="8">
        <v>10</v>
      </c>
      <c r="B19" s="70" t="s">
        <v>66</v>
      </c>
      <c r="C19" s="71"/>
      <c r="D19" s="9">
        <v>1</v>
      </c>
      <c r="E19" s="15" t="s">
        <v>34</v>
      </c>
      <c r="F19" s="11"/>
      <c r="G19" s="10"/>
      <c r="H19" s="68"/>
      <c r="I19" s="68"/>
      <c r="J19" s="68"/>
    </row>
    <row r="20" spans="1:10" ht="54.45" customHeight="1">
      <c r="A20" s="8">
        <v>11</v>
      </c>
      <c r="B20" s="43" t="s">
        <v>70</v>
      </c>
      <c r="C20" s="43"/>
      <c r="D20" s="9">
        <v>1</v>
      </c>
      <c r="E20" s="15" t="s">
        <v>34</v>
      </c>
      <c r="F20" s="11"/>
      <c r="G20" s="10"/>
      <c r="H20" s="68"/>
      <c r="I20" s="68"/>
      <c r="J20" s="68"/>
    </row>
    <row r="21" spans="1:10" ht="51.6" customHeight="1">
      <c r="A21" s="8">
        <v>12</v>
      </c>
      <c r="B21" s="43" t="s">
        <v>67</v>
      </c>
      <c r="C21" s="43"/>
      <c r="D21" s="9">
        <v>1</v>
      </c>
      <c r="E21" s="15" t="s">
        <v>34</v>
      </c>
      <c r="F21" s="11"/>
      <c r="G21" s="10"/>
      <c r="H21" s="68"/>
      <c r="I21" s="68"/>
      <c r="J21" s="68"/>
    </row>
    <row r="22" spans="1:10" ht="31.5" customHeight="1">
      <c r="A22" s="8">
        <v>13</v>
      </c>
      <c r="B22" s="43" t="s">
        <v>63</v>
      </c>
      <c r="C22" s="43"/>
      <c r="D22" s="9">
        <v>1</v>
      </c>
      <c r="E22" s="15" t="s">
        <v>34</v>
      </c>
      <c r="F22" s="11"/>
      <c r="G22" s="10"/>
      <c r="H22" s="68"/>
      <c r="I22" s="68"/>
      <c r="J22" s="68"/>
    </row>
    <row r="23" spans="1:10" ht="37.950000000000003" customHeight="1">
      <c r="A23" s="8">
        <v>14</v>
      </c>
      <c r="B23" s="43" t="s">
        <v>35</v>
      </c>
      <c r="C23" s="43" t="s">
        <v>28</v>
      </c>
      <c r="D23" s="9">
        <v>1</v>
      </c>
      <c r="E23" s="15" t="s">
        <v>34</v>
      </c>
      <c r="F23" s="11"/>
      <c r="G23" s="10"/>
      <c r="H23" s="68"/>
      <c r="I23" s="68"/>
      <c r="J23" s="68"/>
    </row>
    <row r="24" spans="1:10" ht="46.5" customHeight="1">
      <c r="A24" s="8">
        <v>15</v>
      </c>
      <c r="B24" s="43" t="s">
        <v>56</v>
      </c>
      <c r="C24" s="43" t="s">
        <v>29</v>
      </c>
      <c r="D24" s="9">
        <v>1</v>
      </c>
      <c r="E24" s="15" t="s">
        <v>34</v>
      </c>
      <c r="F24" s="11"/>
      <c r="G24" s="10"/>
      <c r="H24" s="68"/>
      <c r="I24" s="68"/>
      <c r="J24" s="68"/>
    </row>
    <row r="25" spans="1:10" ht="54" customHeight="1">
      <c r="A25" s="8">
        <v>16</v>
      </c>
      <c r="B25" s="43" t="s">
        <v>57</v>
      </c>
      <c r="C25" s="43" t="s">
        <v>30</v>
      </c>
      <c r="D25" s="9">
        <v>1</v>
      </c>
      <c r="E25" s="15" t="s">
        <v>34</v>
      </c>
      <c r="F25" s="11"/>
      <c r="G25" s="10"/>
      <c r="H25" s="68"/>
      <c r="I25" s="68"/>
      <c r="J25" s="68"/>
    </row>
    <row r="26" spans="1:10" ht="37.049999999999997" customHeight="1">
      <c r="A26" s="8">
        <v>17</v>
      </c>
      <c r="B26" s="43" t="s">
        <v>55</v>
      </c>
      <c r="C26" s="43" t="s">
        <v>31</v>
      </c>
      <c r="D26" s="9">
        <v>1</v>
      </c>
      <c r="E26" s="15" t="s">
        <v>34</v>
      </c>
      <c r="F26" s="11"/>
      <c r="G26" s="10"/>
      <c r="H26" s="75"/>
      <c r="I26" s="75"/>
      <c r="J26" s="75"/>
    </row>
    <row r="27" spans="1:10" ht="36" customHeight="1">
      <c r="A27" s="8">
        <v>18</v>
      </c>
      <c r="B27" s="43" t="s">
        <v>71</v>
      </c>
      <c r="C27" s="43"/>
      <c r="D27" s="9">
        <v>1</v>
      </c>
      <c r="E27" s="15" t="s">
        <v>34</v>
      </c>
      <c r="F27" s="11"/>
      <c r="G27" s="10"/>
      <c r="H27" s="75"/>
      <c r="I27" s="75"/>
      <c r="J27" s="75"/>
    </row>
    <row r="28" spans="1:10" ht="37.5" customHeight="1">
      <c r="A28" s="8">
        <v>19</v>
      </c>
      <c r="B28" s="43" t="s">
        <v>52</v>
      </c>
      <c r="C28" s="43"/>
      <c r="D28" s="9">
        <v>1</v>
      </c>
      <c r="E28" s="16" t="s">
        <v>34</v>
      </c>
      <c r="F28" s="11"/>
      <c r="G28" s="10"/>
      <c r="H28" s="75"/>
      <c r="I28" s="75"/>
      <c r="J28" s="75"/>
    </row>
    <row r="29" spans="1:10" ht="60" customHeight="1">
      <c r="A29" s="8">
        <v>20</v>
      </c>
      <c r="B29" s="43" t="s">
        <v>65</v>
      </c>
      <c r="C29" s="43"/>
      <c r="D29" s="9">
        <v>1</v>
      </c>
      <c r="E29" s="15" t="s">
        <v>34</v>
      </c>
      <c r="F29" s="11"/>
      <c r="G29" s="10"/>
      <c r="H29" s="68"/>
      <c r="I29" s="68"/>
      <c r="J29" s="68"/>
    </row>
    <row r="30" spans="1:10" ht="46.05" customHeight="1">
      <c r="A30" s="8">
        <v>21</v>
      </c>
      <c r="B30" s="43" t="s">
        <v>64</v>
      </c>
      <c r="C30" s="43"/>
      <c r="D30" s="9">
        <v>1</v>
      </c>
      <c r="E30" s="15" t="s">
        <v>34</v>
      </c>
      <c r="F30" s="11"/>
      <c r="G30" s="10"/>
      <c r="H30" s="68"/>
      <c r="I30" s="68"/>
      <c r="J30" s="68"/>
    </row>
    <row r="31" spans="1:10" ht="42.6" customHeight="1" thickBot="1">
      <c r="A31" s="8">
        <v>22</v>
      </c>
      <c r="B31" s="70" t="s">
        <v>36</v>
      </c>
      <c r="C31" s="71"/>
      <c r="D31" s="9">
        <v>1</v>
      </c>
      <c r="E31" s="15" t="s">
        <v>34</v>
      </c>
      <c r="F31" s="11"/>
      <c r="G31" s="10"/>
      <c r="H31" s="72"/>
      <c r="I31" s="73"/>
      <c r="J31" s="74"/>
    </row>
    <row r="32" spans="1:10" ht="30" customHeight="1" thickBot="1">
      <c r="A32" s="79" t="s">
        <v>12</v>
      </c>
      <c r="B32" s="79"/>
      <c r="C32" s="81"/>
      <c r="D32" s="81"/>
      <c r="E32" s="81"/>
      <c r="F32" s="84" t="s">
        <v>41</v>
      </c>
      <c r="G32" s="84"/>
      <c r="H32" s="69">
        <f>SUM(F10:F31)</f>
        <v>0</v>
      </c>
      <c r="I32" s="69"/>
      <c r="J32" s="69"/>
    </row>
    <row r="33" spans="1:10" ht="30" customHeight="1" thickBot="1">
      <c r="A33" s="80"/>
      <c r="B33" s="80"/>
      <c r="C33" s="82"/>
      <c r="D33" s="82"/>
      <c r="E33" s="82"/>
      <c r="F33" s="83" t="s">
        <v>40</v>
      </c>
      <c r="G33" s="83"/>
      <c r="H33" s="69">
        <f>SUM(G10:G31)</f>
        <v>0</v>
      </c>
      <c r="I33" s="69"/>
      <c r="J33" s="69"/>
    </row>
    <row r="34" spans="1:10" ht="30" customHeight="1">
      <c r="A34" s="23" t="s">
        <v>81</v>
      </c>
      <c r="B34" s="24"/>
      <c r="C34" s="24"/>
      <c r="D34" s="24"/>
      <c r="E34" s="24"/>
      <c r="F34" s="24"/>
      <c r="G34" s="24"/>
      <c r="H34" s="24"/>
      <c r="I34" s="24"/>
      <c r="J34" s="25"/>
    </row>
    <row r="35" spans="1:10" ht="42" customHeight="1">
      <c r="A35" s="17" t="s">
        <v>25</v>
      </c>
      <c r="B35" s="32" t="s">
        <v>47</v>
      </c>
      <c r="C35" s="32"/>
      <c r="D35" s="32"/>
      <c r="E35" s="32"/>
      <c r="F35" s="30" t="s">
        <v>26</v>
      </c>
      <c r="G35" s="30"/>
      <c r="H35" s="30"/>
      <c r="I35" s="30"/>
      <c r="J35" s="30"/>
    </row>
    <row r="36" spans="1:10" ht="42" customHeight="1">
      <c r="A36" s="17" t="s">
        <v>25</v>
      </c>
      <c r="B36" s="32" t="s">
        <v>46</v>
      </c>
      <c r="C36" s="32"/>
      <c r="D36" s="32" t="s">
        <v>22</v>
      </c>
      <c r="E36" s="32"/>
      <c r="F36" s="30" t="s">
        <v>26</v>
      </c>
      <c r="G36" s="30"/>
      <c r="H36" s="30"/>
      <c r="I36" s="30"/>
      <c r="J36" s="30"/>
    </row>
    <row r="37" spans="1:10" ht="42" customHeight="1">
      <c r="A37" s="17" t="s">
        <v>25</v>
      </c>
      <c r="B37" s="27" t="s">
        <v>84</v>
      </c>
      <c r="C37" s="28"/>
      <c r="D37" s="28" t="s">
        <v>22</v>
      </c>
      <c r="E37" s="29"/>
      <c r="F37" s="30" t="s">
        <v>26</v>
      </c>
      <c r="G37" s="30"/>
      <c r="H37" s="30"/>
      <c r="I37" s="30"/>
      <c r="J37" s="30"/>
    </row>
    <row r="38" spans="1:10" ht="42" customHeight="1">
      <c r="A38" s="18" t="s">
        <v>25</v>
      </c>
      <c r="B38" s="33" t="s">
        <v>58</v>
      </c>
      <c r="C38" s="33"/>
      <c r="D38" s="33" t="s">
        <v>22</v>
      </c>
      <c r="E38" s="33"/>
      <c r="F38" s="76" t="s">
        <v>26</v>
      </c>
      <c r="G38" s="76"/>
      <c r="H38" s="76"/>
      <c r="I38" s="76"/>
      <c r="J38" s="76"/>
    </row>
    <row r="39" spans="1:10" ht="25.35" customHeight="1">
      <c r="A39" s="23" t="s">
        <v>39</v>
      </c>
      <c r="B39" s="24"/>
      <c r="C39" s="24"/>
      <c r="D39" s="24"/>
      <c r="E39" s="24"/>
      <c r="F39" s="24"/>
      <c r="G39" s="24"/>
      <c r="H39" s="24"/>
      <c r="I39" s="24"/>
      <c r="J39" s="25"/>
    </row>
    <row r="40" spans="1:10" ht="34.200000000000003" customHeight="1">
      <c r="A40" s="19" t="s">
        <v>32</v>
      </c>
      <c r="B40" s="35" t="s">
        <v>75</v>
      </c>
      <c r="C40" s="35"/>
      <c r="D40" s="35"/>
      <c r="E40" s="35"/>
      <c r="F40" s="35"/>
      <c r="G40" s="35"/>
      <c r="H40" s="35"/>
      <c r="I40" s="35"/>
      <c r="J40" s="35"/>
    </row>
    <row r="41" spans="1:10" ht="33" customHeight="1">
      <c r="A41" s="19" t="s">
        <v>18</v>
      </c>
      <c r="B41" s="35" t="s">
        <v>76</v>
      </c>
      <c r="C41" s="35"/>
      <c r="D41" s="35"/>
      <c r="E41" s="35"/>
      <c r="F41" s="35"/>
      <c r="G41" s="35"/>
      <c r="H41" s="35"/>
      <c r="I41" s="35"/>
      <c r="J41" s="35"/>
    </row>
    <row r="42" spans="1:10" ht="62.4" customHeight="1">
      <c r="A42" s="19" t="s">
        <v>19</v>
      </c>
      <c r="B42" s="26" t="s">
        <v>85</v>
      </c>
      <c r="C42" s="26"/>
      <c r="D42" s="26"/>
      <c r="E42" s="26"/>
      <c r="F42" s="26"/>
      <c r="G42" s="26"/>
      <c r="H42" s="26"/>
      <c r="I42" s="26"/>
      <c r="J42" s="26"/>
    </row>
    <row r="43" spans="1:10" ht="31.2" customHeight="1">
      <c r="A43" s="19" t="s">
        <v>20</v>
      </c>
      <c r="B43" s="35" t="s">
        <v>77</v>
      </c>
      <c r="C43" s="35"/>
      <c r="D43" s="35"/>
      <c r="E43" s="35"/>
      <c r="F43" s="35"/>
      <c r="G43" s="35"/>
      <c r="H43" s="35"/>
      <c r="I43" s="35"/>
      <c r="J43" s="35"/>
    </row>
    <row r="44" spans="1:10" ht="28.8" customHeight="1">
      <c r="A44" s="19" t="s">
        <v>21</v>
      </c>
      <c r="B44" s="35" t="s">
        <v>78</v>
      </c>
      <c r="C44" s="35"/>
      <c r="D44" s="35"/>
      <c r="E44" s="35"/>
      <c r="F44" s="35"/>
      <c r="G44" s="35"/>
      <c r="H44" s="35"/>
      <c r="I44" s="35"/>
      <c r="J44" s="35"/>
    </row>
    <row r="45" spans="1:10" ht="25.8" customHeight="1">
      <c r="A45" s="19" t="s">
        <v>23</v>
      </c>
      <c r="B45" s="35" t="s">
        <v>79</v>
      </c>
      <c r="C45" s="35"/>
      <c r="D45" s="35"/>
      <c r="E45" s="35"/>
      <c r="F45" s="35"/>
      <c r="G45" s="35"/>
      <c r="H45" s="35"/>
      <c r="I45" s="35"/>
      <c r="J45" s="35"/>
    </row>
    <row r="46" spans="1:10" ht="47.25" customHeight="1">
      <c r="A46" s="19" t="s">
        <v>24</v>
      </c>
      <c r="B46" s="35" t="s">
        <v>80</v>
      </c>
      <c r="C46" s="35"/>
      <c r="D46" s="35"/>
      <c r="E46" s="35"/>
      <c r="F46" s="35"/>
      <c r="G46" s="35"/>
      <c r="H46" s="35"/>
      <c r="I46" s="35"/>
      <c r="J46" s="35"/>
    </row>
    <row r="47" spans="1:10" ht="60" customHeight="1">
      <c r="A47" s="19" t="s">
        <v>33</v>
      </c>
      <c r="B47" s="35" t="s">
        <v>82</v>
      </c>
      <c r="C47" s="35"/>
      <c r="D47" s="35"/>
      <c r="E47" s="35"/>
      <c r="F47" s="35"/>
      <c r="G47" s="35"/>
      <c r="H47" s="35"/>
      <c r="I47" s="35"/>
      <c r="J47" s="35"/>
    </row>
    <row r="48" spans="1:10" ht="79.8" customHeight="1">
      <c r="A48" s="19" t="s">
        <v>72</v>
      </c>
      <c r="B48" s="34" t="s">
        <v>38</v>
      </c>
      <c r="C48" s="34"/>
      <c r="D48" s="34"/>
      <c r="E48" s="34"/>
      <c r="F48" s="34"/>
      <c r="G48" s="34"/>
      <c r="H48" s="34"/>
      <c r="I48" s="34"/>
      <c r="J48" s="34"/>
    </row>
    <row r="49" spans="1:17" ht="18.600000000000001" customHeight="1">
      <c r="A49" s="89" t="s">
        <v>8</v>
      </c>
      <c r="B49" s="90"/>
      <c r="C49" s="90"/>
      <c r="D49" s="90"/>
      <c r="E49" s="90"/>
      <c r="F49" s="90"/>
      <c r="G49" s="90"/>
      <c r="H49" s="90"/>
      <c r="I49" s="90"/>
      <c r="J49" s="91"/>
    </row>
    <row r="50" spans="1:17" ht="59.1" customHeight="1">
      <c r="A50" s="36" t="s">
        <v>3</v>
      </c>
      <c r="B50" s="37"/>
      <c r="C50" s="37"/>
      <c r="D50" s="37"/>
      <c r="E50" s="37"/>
      <c r="F50" s="40"/>
      <c r="G50" s="41" t="s">
        <v>5</v>
      </c>
      <c r="H50" s="41"/>
      <c r="I50" s="41"/>
      <c r="J50" s="42"/>
      <c r="L50" s="31"/>
      <c r="M50" s="31"/>
      <c r="N50" s="31"/>
      <c r="O50" s="31"/>
      <c r="P50" s="31"/>
      <c r="Q50" s="31"/>
    </row>
    <row r="51" spans="1:17" ht="59.1" customHeight="1">
      <c r="A51" s="36" t="s">
        <v>7</v>
      </c>
      <c r="B51" s="37"/>
      <c r="C51" s="37"/>
      <c r="D51" s="37"/>
      <c r="E51" s="37"/>
      <c r="F51" s="40"/>
      <c r="G51" s="41" t="s">
        <v>4</v>
      </c>
      <c r="H51" s="41"/>
      <c r="I51" s="41"/>
      <c r="J51" s="42"/>
      <c r="L51" s="31"/>
      <c r="M51" s="31"/>
      <c r="N51" s="31"/>
      <c r="O51" s="31"/>
      <c r="P51" s="31"/>
      <c r="Q51" s="31"/>
    </row>
    <row r="52" spans="1:17" ht="59.1" customHeight="1">
      <c r="A52" s="36" t="s">
        <v>9</v>
      </c>
      <c r="B52" s="37"/>
      <c r="C52" s="38"/>
      <c r="D52" s="38"/>
      <c r="E52" s="38"/>
      <c r="F52" s="39"/>
      <c r="G52" s="87" t="s">
        <v>6</v>
      </c>
      <c r="H52" s="87"/>
      <c r="I52" s="87"/>
      <c r="J52" s="88"/>
      <c r="L52" s="31"/>
      <c r="M52" s="31"/>
      <c r="N52" s="31"/>
      <c r="O52" s="31"/>
      <c r="P52" s="31"/>
      <c r="Q52" s="31"/>
    </row>
    <row r="53" spans="1:17" ht="50.1" customHeight="1">
      <c r="A53" s="77" t="s">
        <v>44</v>
      </c>
      <c r="B53" s="78"/>
      <c r="C53" s="92"/>
      <c r="D53" s="92"/>
      <c r="E53" s="92"/>
      <c r="F53" s="92"/>
      <c r="G53" s="92"/>
      <c r="H53" s="93" t="s">
        <v>15</v>
      </c>
      <c r="I53" s="93"/>
      <c r="J53" s="93"/>
    </row>
    <row r="54" spans="1:17" ht="50.1" customHeight="1" thickBot="1">
      <c r="A54" s="85" t="s">
        <v>45</v>
      </c>
      <c r="B54" s="86"/>
      <c r="C54" s="92"/>
      <c r="D54" s="92"/>
      <c r="E54" s="92"/>
      <c r="F54" s="92"/>
      <c r="G54" s="92"/>
      <c r="H54" s="93"/>
      <c r="I54" s="93"/>
      <c r="J54" s="93"/>
    </row>
    <row r="55" spans="1:17" ht="37.200000000000003" customHeight="1">
      <c r="A55" s="77" t="s">
        <v>43</v>
      </c>
      <c r="B55" s="78"/>
      <c r="C55" s="92"/>
      <c r="D55" s="92"/>
      <c r="E55" s="92"/>
      <c r="F55" s="92"/>
      <c r="G55" s="92"/>
      <c r="H55" s="93"/>
      <c r="I55" s="93"/>
      <c r="J55" s="93"/>
    </row>
    <row r="56" spans="1:17" ht="48.6" customHeight="1">
      <c r="A56" s="77" t="s">
        <v>2</v>
      </c>
      <c r="B56" s="78"/>
      <c r="C56" s="92"/>
      <c r="D56" s="92"/>
      <c r="E56" s="92"/>
      <c r="F56" s="92"/>
      <c r="G56" s="92"/>
      <c r="H56" s="93"/>
      <c r="I56" s="93"/>
      <c r="J56" s="93"/>
    </row>
    <row r="57" spans="1:17">
      <c r="B57" s="4"/>
      <c r="C57" s="4"/>
      <c r="D57" s="4"/>
      <c r="E57" s="5"/>
      <c r="G57" s="4"/>
      <c r="H57" s="3"/>
      <c r="I57" s="3"/>
      <c r="J57" s="4"/>
    </row>
    <row r="58" spans="1:17">
      <c r="B58" s="4"/>
      <c r="C58" s="4"/>
      <c r="D58" s="4"/>
      <c r="E58" s="5"/>
      <c r="G58" s="4"/>
      <c r="H58" s="3"/>
      <c r="I58" s="3"/>
      <c r="J58" s="4"/>
    </row>
  </sheetData>
  <mergeCells count="104">
    <mergeCell ref="B27:C27"/>
    <mergeCell ref="H27:J27"/>
    <mergeCell ref="H25:J25"/>
    <mergeCell ref="H23:J23"/>
    <mergeCell ref="H24:J24"/>
    <mergeCell ref="H26:J26"/>
    <mergeCell ref="B26:C26"/>
    <mergeCell ref="B18:C18"/>
    <mergeCell ref="H18:J18"/>
    <mergeCell ref="B19:C19"/>
    <mergeCell ref="H19:J19"/>
    <mergeCell ref="B20:C20"/>
    <mergeCell ref="B23:C23"/>
    <mergeCell ref="B24:C24"/>
    <mergeCell ref="B25:C25"/>
    <mergeCell ref="H20:J20"/>
    <mergeCell ref="B21:C21"/>
    <mergeCell ref="H21:J21"/>
    <mergeCell ref="B22:C22"/>
    <mergeCell ref="H22:J22"/>
    <mergeCell ref="H11:J11"/>
    <mergeCell ref="H13:J13"/>
    <mergeCell ref="H12:J12"/>
    <mergeCell ref="H17:J17"/>
    <mergeCell ref="B10:C10"/>
    <mergeCell ref="B17:C17"/>
    <mergeCell ref="B11:C11"/>
    <mergeCell ref="B13:C13"/>
    <mergeCell ref="B12:C12"/>
    <mergeCell ref="H10:J10"/>
    <mergeCell ref="B14:C14"/>
    <mergeCell ref="H14:J14"/>
    <mergeCell ref="B15:C15"/>
    <mergeCell ref="H15:J15"/>
    <mergeCell ref="B16:C16"/>
    <mergeCell ref="H16:J16"/>
    <mergeCell ref="A55:B55"/>
    <mergeCell ref="A32:B33"/>
    <mergeCell ref="C32:E33"/>
    <mergeCell ref="F33:G33"/>
    <mergeCell ref="F32:G32"/>
    <mergeCell ref="H33:J33"/>
    <mergeCell ref="A54:B54"/>
    <mergeCell ref="A53:B53"/>
    <mergeCell ref="A56:B56"/>
    <mergeCell ref="G51:J51"/>
    <mergeCell ref="G52:J52"/>
    <mergeCell ref="A49:J49"/>
    <mergeCell ref="B47:J47"/>
    <mergeCell ref="C53:G53"/>
    <mergeCell ref="C54:G54"/>
    <mergeCell ref="C55:G55"/>
    <mergeCell ref="C56:G56"/>
    <mergeCell ref="H53:J56"/>
    <mergeCell ref="A39:J39"/>
    <mergeCell ref="H32:J32"/>
    <mergeCell ref="B40:J40"/>
    <mergeCell ref="B30:C30"/>
    <mergeCell ref="B31:C31"/>
    <mergeCell ref="H31:J31"/>
    <mergeCell ref="H28:J28"/>
    <mergeCell ref="H29:J29"/>
    <mergeCell ref="B29:C29"/>
    <mergeCell ref="F38:G38"/>
    <mergeCell ref="F36:G36"/>
    <mergeCell ref="F35:G35"/>
    <mergeCell ref="H35:J35"/>
    <mergeCell ref="H36:J36"/>
    <mergeCell ref="H38:J38"/>
    <mergeCell ref="A1:J1"/>
    <mergeCell ref="H8:J8"/>
    <mergeCell ref="A7:E7"/>
    <mergeCell ref="A2:B3"/>
    <mergeCell ref="G7:J7"/>
    <mergeCell ref="B8:C8"/>
    <mergeCell ref="A4:J6"/>
    <mergeCell ref="C2:E2"/>
    <mergeCell ref="C3:E3"/>
    <mergeCell ref="F3:J3"/>
    <mergeCell ref="F2:J2"/>
    <mergeCell ref="A9:J9"/>
    <mergeCell ref="A34:J34"/>
    <mergeCell ref="B42:J42"/>
    <mergeCell ref="B37:E37"/>
    <mergeCell ref="F37:G37"/>
    <mergeCell ref="H37:J37"/>
    <mergeCell ref="L51:Q51"/>
    <mergeCell ref="L52:Q52"/>
    <mergeCell ref="B35:E35"/>
    <mergeCell ref="B36:E36"/>
    <mergeCell ref="B38:E38"/>
    <mergeCell ref="B48:J48"/>
    <mergeCell ref="B46:J46"/>
    <mergeCell ref="B45:J45"/>
    <mergeCell ref="L50:Q50"/>
    <mergeCell ref="B44:J44"/>
    <mergeCell ref="A52:F52"/>
    <mergeCell ref="A51:F51"/>
    <mergeCell ref="A50:F50"/>
    <mergeCell ref="B41:J41"/>
    <mergeCell ref="G50:J50"/>
    <mergeCell ref="B43:J43"/>
    <mergeCell ref="B28:C28"/>
    <mergeCell ref="H30:J30"/>
  </mergeCells>
  <printOptions horizontalCentered="1"/>
  <pageMargins left="0.25" right="0.25" top="0.5" bottom="0.27" header="0.3" footer="0.27"/>
  <pageSetup paperSize="9" scale="97" fitToHeight="0" orientation="portrait" verticalDpi="4294967293" r:id="rId1"/>
  <rowBreaks count="2" manualBreakCount="2">
    <brk id="16" max="9" man="1"/>
    <brk id="34" max="9"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Quote Analysis</vt:lpstr>
      <vt:lpstr>'Quote Analysis'!Print_Area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Thomas Comtois</dc:creator>
  <cp:lastModifiedBy>Fadi Matti</cp:lastModifiedBy>
  <cp:lastPrinted>2022-01-17T04:25:28Z</cp:lastPrinted>
  <dcterms:created xsi:type="dcterms:W3CDTF">2015-11-26T12:19:39Z</dcterms:created>
  <dcterms:modified xsi:type="dcterms:W3CDTF">2022-01-17T07:46:01Z</dcterms:modified>
</cp:coreProperties>
</file>