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https://gizonline-my.sharepoint.com/personal/milad_shabo_giz_de/Documents/Desktop/SRN/infrastructures/water network in Ayadiah/sent to CD for publising/"/>
    </mc:Choice>
  </mc:AlternateContent>
  <xr:revisionPtr revIDLastSave="272" documentId="6_{E17FC747-F5CE-4C15-9E15-5774FF874AAB}" xr6:coauthVersionLast="47" xr6:coauthVersionMax="47" xr10:uidLastSave="{B9908436-242F-4F05-90F0-37DCD0778F01}"/>
  <bookViews>
    <workbookView xWindow="-108" yWindow="-108" windowWidth="23256" windowHeight="12576" activeTab="1" xr2:uid="{00000000-000D-0000-FFFF-FFFF00000000}"/>
  </bookViews>
  <sheets>
    <sheet name="Total Summary" sheetId="4" r:id="rId1"/>
    <sheet name="Al Ayadiah water network " sheetId="3" r:id="rId2"/>
  </sheets>
  <definedNames>
    <definedName name="out" localSheetId="0">#REF!</definedName>
    <definedName name="out">#REF!</definedName>
    <definedName name="outtt">#REF!</definedName>
    <definedName name="_xlnm.Print_Area" localSheetId="1">'Al Ayadiah water network '!$A$1:$G$79</definedName>
    <definedName name="station" localSheetId="0">#REF!</definedName>
    <definedName name="station">#REF!</definedName>
    <definedName name="stt" localSheetId="0">#REF!</definedName>
    <definedName name="stt">#REF!</definedName>
    <definedName name="sttttt" localSheetId="0">#REF!</definedName>
    <definedName name="stttt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4" l="1"/>
  <c r="G6" i="4"/>
  <c r="G5" i="4"/>
  <c r="G9" i="4" l="1"/>
</calcChain>
</file>

<file path=xl/sharedStrings.xml><?xml version="1.0" encoding="utf-8"?>
<sst xmlns="http://schemas.openxmlformats.org/spreadsheetml/2006/main" count="230" uniqueCount="111">
  <si>
    <t>Summary of "extending water network in Aydaiah district, Ninawa"</t>
  </si>
  <si>
    <t>No.</t>
  </si>
  <si>
    <t>Name of Area</t>
  </si>
  <si>
    <t>Cost</t>
  </si>
  <si>
    <t>western part</t>
  </si>
  <si>
    <t>southern part</t>
  </si>
  <si>
    <t>northern part</t>
  </si>
  <si>
    <r>
      <t xml:space="preserve">Total cost  </t>
    </r>
    <r>
      <rPr>
        <sz val="16"/>
        <color theme="1"/>
        <rFont val="Calibri"/>
        <family val="2"/>
      </rPr>
      <t>$</t>
    </r>
  </si>
  <si>
    <t>Notes:</t>
  </si>
  <si>
    <r>
      <t xml:space="preserve">1- It is highly recommended to inspect the site condition </t>
    </r>
    <r>
      <rPr>
        <u/>
        <sz val="12"/>
        <rFont val="Arial"/>
        <family val="2"/>
      </rPr>
      <t>before</t>
    </r>
    <r>
      <rPr>
        <sz val="12"/>
        <rFont val="Arial"/>
        <family val="2"/>
      </rPr>
      <t xml:space="preserve"> submitting an offer.</t>
    </r>
  </si>
  <si>
    <t>2- The site work access road condition has to be checked in advance.</t>
  </si>
  <si>
    <t>3- All the work items should be according to IRAQI General Technical Specifications (IGTS) .</t>
  </si>
  <si>
    <t>4- All materials must be NEW from best type approved by supervisor.</t>
  </si>
  <si>
    <r>
      <t>5- The unit prices includes</t>
    </r>
    <r>
      <rPr>
        <sz val="12"/>
        <color rgb="FFFF0000"/>
        <rFont val="Arial"/>
        <family val="2"/>
      </rPr>
      <t xml:space="preserve"> </t>
    </r>
    <r>
      <rPr>
        <sz val="12"/>
        <rFont val="Arial"/>
        <family val="2"/>
      </rPr>
      <t>transporting, providing and installing the materials mentioned in the BOQ.</t>
    </r>
  </si>
  <si>
    <t>6- The unit  prices includes all necessary material tests and test protocols according to the  IGTS</t>
  </si>
  <si>
    <t>7-The contractor should follow up the given time schedule, It is mandatory.</t>
  </si>
  <si>
    <t>8- The contractor must fabricate and install the project signboard.</t>
  </si>
  <si>
    <t>9- All works in the Bill of Quantities will be done according to supplied design details, specifications and instructions and directions of the supervisor.</t>
  </si>
  <si>
    <t>10- The contractor must submit a full set of documentation like the original certificates, warranties and technical data of ALL the installed materials, machineries, equipment and device.to the employer before provision and transporting them to the project site..</t>
  </si>
  <si>
    <t xml:space="preserve">11- The contactor should prepare and handed over "As Built Drawings" after finalizing the activities for each part of the work. </t>
  </si>
  <si>
    <t>12- The priority of work for preparing documents (shop drawings) and starting implementation is for the western , southern then northern areas.</t>
  </si>
  <si>
    <r>
      <t xml:space="preserve">13- </t>
    </r>
    <r>
      <rPr>
        <b/>
        <sz val="12"/>
        <rFont val="Arial"/>
        <family val="2"/>
      </rPr>
      <t>The English Item description is contractual valid.</t>
    </r>
    <r>
      <rPr>
        <sz val="12"/>
        <rFont val="Arial"/>
        <family val="2"/>
      </rPr>
      <t xml:space="preserve"> The Arabic item description is only as reference for understanding</t>
    </r>
  </si>
  <si>
    <t>Western part الجزء الغربي</t>
  </si>
  <si>
    <t xml:space="preserve">Item Description </t>
  </si>
  <si>
    <t>Unit</t>
  </si>
  <si>
    <t>Quantity</t>
  </si>
  <si>
    <t>Price USD</t>
  </si>
  <si>
    <t>Amount USD</t>
  </si>
  <si>
    <t>التفاصيل</t>
  </si>
  <si>
    <r>
      <rPr>
        <b/>
        <sz val="10"/>
        <rFont val="Arial"/>
        <family val="2"/>
      </rPr>
      <t>Plan Preparation:</t>
    </r>
    <r>
      <rPr>
        <sz val="10"/>
        <rFont val="Arial"/>
        <family val="2"/>
      </rPr>
      <t xml:space="preserve"> prepare and supply all needed shop drawings before starting the activities by the contractor, the prepared drawings should be as follows:
1- Full Survey for the area.  
2-General layout.
3- Sections.
4-Elevations
The prepared drawings should be provided and printed in all needed formats (AutoCAD, Excel and PDF).
The documents should be handed over to GIZ within 10 days after starting the work.
all the needed information should be prepared according to the instruction of the site engineer.</t>
    </r>
  </si>
  <si>
    <t>L.S</t>
  </si>
  <si>
    <t xml:space="preserve">تجهيز المخططات: ترتيب و تجهيز جميع المخططات الظررورية من قبل المقاول قبل البدء بالاعمال وو تشمل المخططات ما يلي:
1- مسح كامل للمنطقة.
2- مخطط عام.
3- مقاطع.
4- مخططات كنتورية (ارتفاعات).
المخططات يجب ان تجهز و تطبع و تسلم بجميع الصيغ المحتاجة ( اوتوكاد , اكسل , بي دي اف ).
يجب ان تسلم جميع المخططات الى GIZ خلال 10 ايام من بدء العمل.
جميع المعلومات و المخططات يجب ان تهيء حسب توجيهات المهندس المشرف . </t>
  </si>
  <si>
    <r>
      <rPr>
        <b/>
        <sz val="10"/>
        <rFont val="Arial"/>
        <family val="2"/>
      </rPr>
      <t>Provision of Pipes</t>
    </r>
    <r>
      <rPr>
        <sz val="10"/>
        <rFont val="Arial"/>
        <family val="2"/>
      </rPr>
      <t xml:space="preserve">: Supply black polyethylene pipe (HDPE SDR 17PN 10BAR), with outside diameter of 250 mm which used for drinking water, the price includes laboratory test and according to the specifications and instructions of site engineer. </t>
    </r>
  </si>
  <si>
    <t>M.L</t>
  </si>
  <si>
    <t>تجهيز انابيب بولي اثيلين لون اسود (HDPE SDR 17PN 10 BAR ) الخاص بمياه الشرب قطر خارجي 250 ملم خاضع للفحص المختبري وحسب توجيهات المهندس المشرف</t>
  </si>
  <si>
    <r>
      <rPr>
        <b/>
        <sz val="10"/>
        <rFont val="Arial"/>
        <family val="2"/>
      </rPr>
      <t>Provision of Pipes:</t>
    </r>
    <r>
      <rPr>
        <sz val="10"/>
        <rFont val="Arial"/>
        <family val="2"/>
      </rPr>
      <t xml:space="preserve"> Supply black polyethylene pipe (HDPE SDR 17PN 10BAR), with outside diameter of 110 mm which used for drinking water, the price includes laboratory test and according to the specifications and instructions of site engineer.  </t>
    </r>
  </si>
  <si>
    <t>تجهيز انابيب بولي اثيلين لون اسود (HDPE SDR 17PN 10 BAR ) الخاص بمياه الشرب قطر خارجي 110 ملم خاضع للفحص المختبري وحسب توجيهات المهندس المشرق</t>
  </si>
  <si>
    <t>Provision of pipe fittings</t>
  </si>
  <si>
    <t>تجهيز الملحقات المائية التالية:-</t>
  </si>
  <si>
    <r>
      <rPr>
        <b/>
        <sz val="10"/>
        <rFont val="Arial"/>
        <family val="2"/>
      </rPr>
      <t xml:space="preserve">Valve: </t>
    </r>
    <r>
      <rPr>
        <sz val="10"/>
        <rFont val="Arial"/>
        <family val="2"/>
      </rPr>
      <t>250mm for polyethylene best type.</t>
    </r>
  </si>
  <si>
    <t xml:space="preserve">قفل 250 ملم للبولي اثيلين من منشأ رصين </t>
  </si>
  <si>
    <r>
      <t xml:space="preserve">Plug: </t>
    </r>
    <r>
      <rPr>
        <sz val="10"/>
        <rFont val="Arial"/>
        <family val="2"/>
      </rPr>
      <t>250 mm (10Bar) for polyethylene</t>
    </r>
    <r>
      <rPr>
        <b/>
        <sz val="10"/>
        <rFont val="Arial"/>
        <family val="2"/>
      </rPr>
      <t xml:space="preserve"> </t>
    </r>
    <r>
      <rPr>
        <sz val="10"/>
        <rFont val="Arial"/>
        <family val="2"/>
      </rPr>
      <t>best type</t>
    </r>
    <r>
      <rPr>
        <b/>
        <sz val="10"/>
        <rFont val="Arial"/>
        <family val="2"/>
      </rPr>
      <t>.</t>
    </r>
  </si>
  <si>
    <t>سدادة 250 ملم ( 10 بار) للبولي اثلين منشأ رصين</t>
  </si>
  <si>
    <r>
      <rPr>
        <b/>
        <sz val="10"/>
        <rFont val="Arial"/>
        <family val="2"/>
      </rPr>
      <t xml:space="preserve">Plug: </t>
    </r>
    <r>
      <rPr>
        <sz val="10"/>
        <rFont val="Arial"/>
        <family val="2"/>
      </rPr>
      <t>110 mm for polyethylene best type.</t>
    </r>
  </si>
  <si>
    <t>سدادة 110 ملم ( 10 بار) للبولي اثلين منشأ رصين</t>
  </si>
  <si>
    <r>
      <t xml:space="preserve">Elbow: </t>
    </r>
    <r>
      <rPr>
        <sz val="10"/>
        <rFont val="Arial"/>
        <family val="2"/>
      </rPr>
      <t>110 mm (10Bar) for polyethylene</t>
    </r>
    <r>
      <rPr>
        <b/>
        <sz val="10"/>
        <rFont val="Arial"/>
        <family val="2"/>
      </rPr>
      <t xml:space="preserve"> </t>
    </r>
    <r>
      <rPr>
        <sz val="10"/>
        <rFont val="Arial"/>
        <family val="2"/>
      </rPr>
      <t>best type</t>
    </r>
    <r>
      <rPr>
        <b/>
        <sz val="10"/>
        <rFont val="Arial"/>
        <family val="2"/>
      </rPr>
      <t>.</t>
    </r>
  </si>
  <si>
    <t>عکس 110 ملم( 10 بار) بولي اثيلين منشأ رصين</t>
  </si>
  <si>
    <r>
      <rPr>
        <b/>
        <sz val="10"/>
        <rFont val="Arial"/>
        <family val="2"/>
      </rPr>
      <t xml:space="preserve">Valve: </t>
    </r>
    <r>
      <rPr>
        <sz val="10"/>
        <rFont val="Arial"/>
        <family val="2"/>
      </rPr>
      <t>110mm for polyethylene best type.</t>
    </r>
  </si>
  <si>
    <t xml:space="preserve">قفل 110 ملم للبولي اثيلين من منشأ رصين </t>
  </si>
  <si>
    <r>
      <t>Tee:</t>
    </r>
    <r>
      <rPr>
        <sz val="10"/>
        <rFont val="Arial"/>
        <family val="2"/>
      </rPr>
      <t xml:space="preserve"> (110*110*110 mm) (10 Bar) polyethylene best type</t>
    </r>
    <r>
      <rPr>
        <b/>
        <sz val="10"/>
        <rFont val="Arial"/>
        <family val="2"/>
      </rPr>
      <t>.</t>
    </r>
  </si>
  <si>
    <t>مثلت 110*110*110 ملم ( 10 بار) بولي اثيلين منشأ رصين</t>
  </si>
  <si>
    <r>
      <rPr>
        <b/>
        <sz val="10"/>
        <rFont val="Arial"/>
        <family val="2"/>
      </rPr>
      <t xml:space="preserve">Excavation Work: </t>
    </r>
    <r>
      <rPr>
        <sz val="10"/>
        <rFont val="Arial"/>
        <family val="2"/>
      </rPr>
      <t xml:space="preserve">Excavations in all types of soil and rocky area  for PE pipes line with suitable dimensions, the price includes excavation in asphalt and concrete layers if exist, using a warning tape along the excavation route, removing of any access material, clearing the site entirely. 
the excavation work along with the route of 250 mm and 110mm PE with width of 60cm and depth of 100cm above the pipe and according to the instruction of site engineer.  </t>
    </r>
  </si>
  <si>
    <t xml:space="preserve">تجهیز ما يلزم والقيام بأعمال حفر مسار الانابيب قطر 250 ملم و110 ملم بولي اثيلين ويعرض 0.6 م العمق 1م فوق الأنبوب وفي جميع انواع التربة (الصخرية والعادية) مع تكسير كل ما يواجه عملية الحفر وحسب توجيهات المهندس المشرف </t>
  </si>
  <si>
    <r>
      <rPr>
        <b/>
        <sz val="10"/>
        <rFont val="Arial"/>
        <family val="2"/>
      </rPr>
      <t xml:space="preserve">Pipe Installation: </t>
    </r>
    <r>
      <rPr>
        <sz val="10"/>
        <rFont val="Arial"/>
        <family val="2"/>
      </rPr>
      <t xml:space="preserve">Prepare and supply material to connect and  install polyethylene pipe outside diameter 250 mm using special device for connecting PE pipes (Butt Welding), the connection  with the main source. The price include distributing the pipe along with the route of the pipe and making all the main connections, and connection of  water accessories  and according to the instruction of site engineer.  </t>
    </r>
  </si>
  <si>
    <t>تجهيز ما يلزم والقيام بأعمال مد وربط الانابيب بولي اثيلين قطر 250 ملم بولي اثيلين باستخدام الجهاز الكهربائي الخاص بربط انابيب البولي اثيلين (butt welding ) ويتم الربط على المصدر شاملا السعر نقل الأنابيب من مواقع التجهيز وتوزيعها على مسار الحفر للأنابيب مع توفير ما يلزم والقيام بأعمال كافة الريوطات الرئيسية وربط الملحقات المائية وحسب توجيهات المهندس المشرف</t>
  </si>
  <si>
    <r>
      <rPr>
        <b/>
        <sz val="10"/>
        <rFont val="Arial"/>
        <family val="2"/>
      </rPr>
      <t xml:space="preserve">Pipe Installation: </t>
    </r>
    <r>
      <rPr>
        <sz val="10"/>
        <rFont val="Arial"/>
        <family val="2"/>
      </rPr>
      <t xml:space="preserve">Prepare and supply material to connect and extend polyethylene pipe outside diameter 110 mm using special device for connecting PE pipes (Butt Welding), he connection  with the main source. The price include distributing the pipe along with the rout of the pipe and making all the main connections, and connection of  water fittings and according to the instruction of site engineer.  </t>
    </r>
  </si>
  <si>
    <t>تجهيز ما يلزم والقيام بأعمال مد وربط الانابيب بولي اثيلين قطر 110 ملم بولي اثيلين باستخدام الجهاز الكهربائي الخاص بربط انابيب البولي اثيلين (butt welding ) ويتم الربط على المصدر شاملا السعر نقل الأنابيب من مواقع التجهيز وتوزيعها على مسار الحفر للأنابيب مع توفير ما يلزم والقيام بأعمال كافة الريوطات الرئيسية وربط الملحقات المائية وحسب توجيهات المهندس المشرف</t>
  </si>
  <si>
    <r>
      <rPr>
        <b/>
        <sz val="10"/>
        <rFont val="Arial"/>
        <family val="2"/>
      </rPr>
      <t>Backfilling work:</t>
    </r>
    <r>
      <rPr>
        <sz val="10"/>
        <rFont val="Arial"/>
        <family val="2"/>
      </rPr>
      <t xml:space="preserve"> supply materials and start filling with excavated soil free from solid materials, except the areas where the soil needs to be changed with new clean soil.
The road cross areas needed to be filled by subbase, and cover the pipe with clean agriculture soil (10 cm above and 10 cm under the pipe) with compaction using vibrators for every layer (not exceeding 20cm for each layer) and move all the debris to the outside of the municipality border and according to instructions  of the site engineer.</t>
    </r>
  </si>
  <si>
    <t>تجهیز مواد والقيام بأعمال الدفن لمسار الانابيب بتراب الحفر الخالي من المواد الصلبة, عدا المناطق التي تحتاج إلى تبديل التربة ويتم الدفن في مناطق عبور الشوارع باستخدام التيكلة الجبلية مع تغليف الأنابيب بالرمل الزراعي (رمل حديقة) بسمك 10 سم تحت الأنبوب وبسمك 10 سم فوق الأنبوب مع الحدل باستخدام حادلة لكل طبقة و لا تزيد سمك الطبقة عن 20 سم مع رفع الانقاض خارج موقع العمل وحسب توجيهات المهندس المشرف</t>
  </si>
  <si>
    <r>
      <t xml:space="preserve">Household Connections: </t>
    </r>
    <r>
      <rPr>
        <sz val="10"/>
        <rFont val="Arial"/>
        <family val="2"/>
      </rPr>
      <t xml:space="preserve">Providing all required material to install and connect the household with water pipe network by using HDPE pipe connection type (butt welding) with adding PVC pipe OD 20 mm and 1 m length beyond the joint, with All it takes to perform the work including all fittings.  </t>
    </r>
  </si>
  <si>
    <t xml:space="preserve"> تجهيز كافة المواد الانشائية لفتح اشتراكات بولي اثيلين نوع الربط (butt welding ) مع تركيب بوري بلاستك قطر خارجي 20 ملم وبطول 1 م للدور السكنية مع كل ما يتطلبه العمل من الملحقات اللازمة لربط الاشتراك بالشبكة .</t>
  </si>
  <si>
    <r>
      <t xml:space="preserve">Connecting new water network with old one: </t>
    </r>
    <r>
      <rPr>
        <sz val="10"/>
        <color rgb="FF000000"/>
        <rFont val="Arial"/>
        <family val="2"/>
      </rPr>
      <t>Connecting new network with old one or the existing source , the work includes</t>
    </r>
    <r>
      <rPr>
        <sz val="10"/>
        <color rgb="FFFF0000"/>
        <rFont val="Arial"/>
        <family val="2"/>
      </rPr>
      <t xml:space="preserve"> </t>
    </r>
    <r>
      <rPr>
        <sz val="10"/>
        <color rgb="FF000000"/>
        <rFont val="Arial"/>
        <family val="2"/>
      </rPr>
      <t>all required material and fitting (valves , elbows, tees, reducers …etc. )  for the connecting and according to the instruction of site engineer.</t>
    </r>
  </si>
  <si>
    <t>تجهيز ما يلزم والقيام بأعمال ربط الشبكة الجديدة بالشبكة القديمة او المصدر الرئيسي, ويشمل السعر كل ما يتطلبه العمل من مواد وملحقات لإنجاز العمل وحسب توجيهات المهندس المشرف.</t>
  </si>
  <si>
    <t xml:space="preserve"> GRAND TOTAL(USD )</t>
  </si>
  <si>
    <t>Southern part الجزء الجنوبي</t>
  </si>
  <si>
    <r>
      <rPr>
        <b/>
        <sz val="10"/>
        <rFont val="Arial"/>
        <family val="2"/>
      </rPr>
      <t xml:space="preserve">Cutting Work: </t>
    </r>
    <r>
      <rPr>
        <sz val="10"/>
        <rFont val="Arial"/>
        <family val="2"/>
      </rPr>
      <t xml:space="preserve">Supply tools and materials and start cutting works for the roads using cutter machine with width of 60 cm according to the specifications and instructions of site engineer.  
</t>
    </r>
  </si>
  <si>
    <t>تجهيز مواد والقيام باعمال قص مسار التكسير بواسطة الكتر وبشكل نظامي وبعرض 60 سم</t>
  </si>
  <si>
    <r>
      <rPr>
        <b/>
        <sz val="10"/>
        <rFont val="Arial"/>
        <family val="2"/>
      </rPr>
      <t>breaking Work:</t>
    </r>
    <r>
      <rPr>
        <sz val="10"/>
        <rFont val="Arial"/>
        <family val="2"/>
      </rPr>
      <t xml:space="preserve"> Supply tools and materials and start demolishing concrete layer of the casted walk ways, and all the rubbles and debris must be removed outside of the municipality boarder.</t>
    </r>
  </si>
  <si>
    <t>تجهيز مواد والقيام بأعمال تكسير الصبة الكونكريتية في الرصيف ورفع الأنقاض خارج موقع العمل .</t>
  </si>
  <si>
    <r>
      <rPr>
        <b/>
        <sz val="10"/>
        <rFont val="Arial"/>
        <family val="2"/>
      </rPr>
      <t>Provision of Pipes</t>
    </r>
    <r>
      <rPr>
        <sz val="10"/>
        <rFont val="Arial"/>
        <family val="2"/>
      </rPr>
      <t xml:space="preserve">: Supply black polyethylene pipe (HDPE SDR 17PN 10BAR), with outside diameter of 250 mm which used for drinking water , the price includes laboratory test and according to the specifications and instructions of site engineer. </t>
    </r>
  </si>
  <si>
    <t>تجهيز انابيب بولي اثيلين لون اسود (HDPE SDR 17PN 10 BAR ) الخاص بمياه الشرب قطر خارجي 250 ملم خاضع للفحص المختبري وحسب توجيهات المهندس المشرق</t>
  </si>
  <si>
    <r>
      <t xml:space="preserve">Plug: </t>
    </r>
    <r>
      <rPr>
        <sz val="10"/>
        <rFont val="Arial"/>
        <family val="2"/>
      </rPr>
      <t>250 mm (10Bar) for polyethylene</t>
    </r>
    <r>
      <rPr>
        <b/>
        <sz val="10"/>
        <rFont val="Arial"/>
        <family val="2"/>
      </rPr>
      <t xml:space="preserve"> </t>
    </r>
    <r>
      <rPr>
        <sz val="10"/>
        <rFont val="Arial"/>
        <family val="2"/>
      </rPr>
      <t>best type</t>
    </r>
  </si>
  <si>
    <r>
      <t xml:space="preserve">Elbow: </t>
    </r>
    <r>
      <rPr>
        <sz val="10"/>
        <rFont val="Arial"/>
        <family val="2"/>
      </rPr>
      <t>110 mm (10Bar) for polyethylene</t>
    </r>
    <r>
      <rPr>
        <b/>
        <sz val="10"/>
        <rFont val="Arial"/>
        <family val="2"/>
      </rPr>
      <t xml:space="preserve"> </t>
    </r>
    <r>
      <rPr>
        <sz val="10"/>
        <rFont val="Arial"/>
        <family val="2"/>
      </rPr>
      <t>best type</t>
    </r>
  </si>
  <si>
    <r>
      <t>Tee:</t>
    </r>
    <r>
      <rPr>
        <sz val="10"/>
        <rFont val="Arial"/>
        <family val="2"/>
      </rPr>
      <t xml:space="preserve"> (110*110*110 mm) (10 Bar) polyethylene best type</t>
    </r>
  </si>
  <si>
    <r>
      <rPr>
        <b/>
        <sz val="10"/>
        <rFont val="Arial"/>
        <family val="2"/>
      </rPr>
      <t xml:space="preserve">Excavation work: </t>
    </r>
    <r>
      <rPr>
        <sz val="10"/>
        <rFont val="Arial"/>
        <family val="2"/>
      </rPr>
      <t xml:space="preserve">Excavations in all types of soil and rocky area  for PE pipes line with suitable dimensions, the price includes excavation in asphalt and concrete layers if exist, using a warning tape along the excavation route, removing of any access material, clearing the site entirely. 
the excavation work along with the route of 250 mm and 110mm PE with width of 60cm and depth of 100cm above the pipe and according to the instruction of site engineer.  </t>
    </r>
  </si>
  <si>
    <t xml:space="preserve">تجهيز ما يلزم والقيام بأعمال حفر مسار الانابيب قطر 250 ملم و110 ملم بولي اثيلين ويعرض 0.6 م العمق 1م فوق الأنبوب وفي جميع انواع التربة (الصخرية والعادية) مع تكسير كل ما يواجه عملية الحفر وحسب توجيهات المهندس المشرف </t>
  </si>
  <si>
    <r>
      <rPr>
        <b/>
        <sz val="10"/>
        <rFont val="Arial"/>
        <family val="2"/>
      </rPr>
      <t>Household Connections:</t>
    </r>
    <r>
      <rPr>
        <sz val="10"/>
        <rFont val="Arial"/>
        <family val="2"/>
      </rPr>
      <t xml:space="preserve"> Providing all required material to install and connect the household with water pipe network by using HDPE pipe connection type (butt welding) with adding PVC pipe OD 20 mm and 1 m length beyond the joint, with All it takes to perform the work including all fittings.  </t>
    </r>
  </si>
  <si>
    <r>
      <rPr>
        <b/>
        <sz val="10"/>
        <rFont val="Arial"/>
        <family val="2"/>
      </rPr>
      <t xml:space="preserve">Repairing the roads: </t>
    </r>
    <r>
      <rPr>
        <sz val="10"/>
        <rFont val="Arial"/>
        <family val="2"/>
      </rPr>
      <t>Supply materials for repairing asphalt and concrete roads which are excavated  using concrete class C20 with thickness 20cm and B.R.C not less than 6mm in suitable width and asphalt layer thickness 10 cm in locations  where the existing road is asphalt pavement and according to the instruction of site engineer.</t>
    </r>
  </si>
  <si>
    <t>M.l</t>
  </si>
  <si>
    <t>تجهیز مواد والقيام بأعمال صب مسار الانبوب بالكونكريت وبشكل نظامي مع القيام بأعمال التبليط في حالة غير الشوارع وحسب توجيهات المهندس المشرف.</t>
  </si>
  <si>
    <t>Northern part الجزء الشمالي</t>
  </si>
  <si>
    <r>
      <rPr>
        <b/>
        <sz val="10"/>
        <rFont val="Arial"/>
        <family val="2"/>
      </rPr>
      <t>Plan preparation:</t>
    </r>
    <r>
      <rPr>
        <sz val="10"/>
        <rFont val="Arial"/>
        <family val="2"/>
      </rPr>
      <t xml:space="preserve"> prepare and supply all needed shop drawings before starting the activities by the contractor, the prepared drawings should be as follows:
1- Full Survey for the area.  
2-general layout.
3- sections.
4-elevations
The prepared drawings should be provided and printed in all needed formats (AutoCAD, Excel and PDF).
The documents should be handed over to GIZ within 10 days after starting the work.
all the needed information should be prepared according to the instruction of the site engineer.</t>
    </r>
  </si>
  <si>
    <r>
      <rPr>
        <b/>
        <sz val="10"/>
        <rFont val="Arial"/>
        <family val="2"/>
      </rPr>
      <t xml:space="preserve">Valve: </t>
    </r>
    <r>
      <rPr>
        <sz val="10"/>
        <rFont val="Arial"/>
        <family val="2"/>
      </rPr>
      <t>250mm for polyethylene best type</t>
    </r>
  </si>
  <si>
    <t>تجهیز مواد والقيام بأعمال الدفن لمسار الانابيب بتراب الحفر الخالي من المواد الصلبة, عدا المناطق التي تحتاج إلى تبديل التربة ويتم الدفن في مناطق عبور الشوارع باستخدام التيكلة الجبلية مع تغليف الأنابيب بالرمل الزراعي (رمل حديقة) بسمك 10 سم تحت الأنبوب وبسمك 10 سم فوق الأنبوب مع الحدل باستخدام حادلة لكل طبقة و لا تزيد سمك الطبقة عن 20 سم و رفع الانقاض خارج موقع العمل وحسب توجيهات المهندس المشرف</t>
  </si>
  <si>
    <r>
      <t>Household Connections:</t>
    </r>
    <r>
      <rPr>
        <sz val="10"/>
        <rFont val="Arial"/>
        <family val="2"/>
      </rPr>
      <t xml:space="preserve"> Providing all required material to install and connect the household with water pipe network by using HDPE pipe connection type (butt welding) with adding PVC pipe OD 20 mm and 1 m length beyond the joint, with All it takes to perform the work including all fittings.  </t>
    </r>
  </si>
  <si>
    <t xml:space="preserve"> الاشتراكات: تجهيز كافة المواد الانشائية لفتح اشتراكات بولي اثيلين نوع الربط (butt welding ) مع تركيب بوري بلاستك قطر خارجي 20 ملم وبطول 1 م للدور السكنية مع كل ما يتطلبه العمل من الملحقات اللازمة لربط الاشتراك بالشبكة .</t>
  </si>
  <si>
    <r>
      <rPr>
        <b/>
        <sz val="10"/>
        <color rgb="FF000000"/>
        <rFont val="Arial"/>
        <family val="2"/>
      </rPr>
      <t>Connecting new water network with old one:</t>
    </r>
    <r>
      <rPr>
        <sz val="11"/>
        <color rgb="FF000000"/>
        <rFont val="Arial"/>
        <family val="2"/>
      </rPr>
      <t xml:space="preserve"> </t>
    </r>
    <r>
      <rPr>
        <sz val="10"/>
        <color rgb="FF000000"/>
        <rFont val="Arial"/>
        <family val="2"/>
      </rPr>
      <t>Connecting new network with old one or the existing source , the work includes</t>
    </r>
    <r>
      <rPr>
        <sz val="10"/>
        <color rgb="FFFF0000"/>
        <rFont val="Arial"/>
        <family val="2"/>
      </rPr>
      <t xml:space="preserve"> </t>
    </r>
    <r>
      <rPr>
        <sz val="10"/>
        <color rgb="FF000000"/>
        <rFont val="Arial"/>
        <family val="2"/>
      </rPr>
      <t>all required material and fitting (valves , elbows, tees, reducers …etc. )  for the connecting and according to the instruction of site engineer.</t>
    </r>
  </si>
  <si>
    <r>
      <t xml:space="preserve">Manhole Work: </t>
    </r>
    <r>
      <rPr>
        <sz val="10"/>
        <rFont val="Arial"/>
        <family val="2"/>
      </rPr>
      <t>Prepare and supply material to construct a  reinforced concrete manhole  with inside dimension of (1*1)m and  (1.5)m height, over a concrete base (20)cm and reinforced by two grid of 12mm steel bars spacing 30 cm, walls are reinforced concrete with two grid of 12mm steel bars spacing 30 cm, the roof of the manhole is also reinforced concrete with  two grid of 12mm steel bars spacing 30 cm, the work include supply and fixed manhole cover hinged type with base (60*60 cm), with excavation and all it takes to perform the work and according to site engineer instructions.
the cover made using plate 3 mm  and iron angles 30*30*3mm, the price includes locks, hinges, handle and painting by one layer of anti- corrosin and one layer of oil-paints with color specified by the supervisor engineer</t>
    </r>
    <r>
      <rPr>
        <b/>
        <sz val="10"/>
        <rFont val="Arial"/>
        <family val="2"/>
      </rPr>
      <t xml:space="preserve">
</t>
    </r>
  </si>
  <si>
    <t>تجهيز كافة المواد الانشائية لعمل مانهول من الكونكريت المسلح وبأبعاد 1*1م من الداخل وبارتفاع (1.5) م سمك القاعدة 20 سم ومسلح بشبكتين من حديد التسليح قطر 0.5 انج المسافة بينهما 30 سم مع صب الجدران وبسمك 20 سم ومسلح بشبكتين من حديد التسليح قطر 0.5 انج ومن ثم القيام بصب السقف وبسمك 25 سم ومسلح بشبكتين من حديد التسليح قطر 0.5 انج ويشمل العمل تجهیز وتثبيت غطاء المنهول ثقیل قلاب مع القاعدة بابعاد 60*60 سم شاملا السعر اعمال القلب الخشبي و الحفريات وكل ما يتطلبه العمل
الأغطية مصنوعة من صفيحة 3 مم وزوايا حديد 30 * 30 * 3 مم السعر يشمل الأقفال والمفصلات والمقبض والطلاء بطبقة واحدة مقاومة للتآكل وطبقة واحدة من الدهانات الزيتية باللون المحدد من قبل المهندس المشرف</t>
  </si>
  <si>
    <t>l.S</t>
  </si>
  <si>
    <r>
      <rPr>
        <b/>
        <sz val="10"/>
        <rFont val="Arial"/>
        <family val="2"/>
      </rPr>
      <t>Site prepration:</t>
    </r>
    <r>
      <rPr>
        <sz val="10"/>
        <rFont val="Arial"/>
        <family val="2"/>
      </rPr>
      <t xml:space="preserve"> supply materials and fix sign board for the site. The sign board should remain on site till the end of the works and approval of project hand over then to be removed , ht eprice inculdes supply all materials and construct a well equipped (furniture and all necessary requirements) site office of dimension (3.4*4.5)m with a(w.c) for site engineer before starting the works.
</t>
    </r>
    <r>
      <rPr>
        <b/>
        <sz val="10"/>
        <rFont val="Arial"/>
        <family val="2"/>
      </rPr>
      <t xml:space="preserve">Note: </t>
    </r>
    <r>
      <rPr>
        <sz val="10"/>
        <rFont val="Arial"/>
        <family val="2"/>
      </rPr>
      <t xml:space="preserve">the cabinets will be used for all the three locations. (one office only). 
the location of the office will be alocated by the supervisor engineer.
</t>
    </r>
  </si>
  <si>
    <r>
      <t xml:space="preserve">اعمال تهيئة الموقع: </t>
    </r>
    <r>
      <rPr>
        <sz val="12"/>
        <color theme="1"/>
        <rFont val="Arial"/>
        <family val="2"/>
      </rPr>
      <t xml:space="preserve">
تجهيز و نصب متطلبات العمل لتثبيت لوحة دلالة للموقع. يجب أن تظل اللوحة الإرشادية في الموقع حتى نهاية الأعمال والموافقة على تسليم المشروع ثم إزالتها. و يشمل السعر تجهيز جميع المواد وإنشاء مكتب  مجهز جيدًا (من الأثاث وجميع المتطلبات اللازمة) من أبعاد (3.4*4.5 م)  مع مرحاض لمهندس الموقع قبل البدء في الأعمال.
ملاحظة: يتم استخدام الكابينات للمواقع الثلاثة و يقوم المهندس المشرف بتعيين مكان نصب الكابينة.</t>
    </r>
  </si>
  <si>
    <r>
      <t>BOQ for construction</t>
    </r>
    <r>
      <rPr>
        <b/>
        <sz val="14"/>
        <rFont val="Arial"/>
        <family val="2"/>
      </rPr>
      <t xml:space="preserve"> of</t>
    </r>
    <r>
      <rPr>
        <b/>
        <sz val="14"/>
        <color theme="1"/>
        <rFont val="Arial"/>
        <family val="2"/>
      </rPr>
      <t xml:space="preserve"> water network in Al-Ayadiyah district </t>
    </r>
  </si>
  <si>
    <t>1.5.1</t>
  </si>
  <si>
    <t>1.5.2</t>
  </si>
  <si>
    <t>1.5.3</t>
  </si>
  <si>
    <t>1.5.4</t>
  </si>
  <si>
    <t>1.5.5</t>
  </si>
  <si>
    <t>1.5.6</t>
  </si>
  <si>
    <t>2.6.1</t>
  </si>
  <si>
    <t>2.6.2</t>
  </si>
  <si>
    <t>2.6.3</t>
  </si>
  <si>
    <t>2.6.4</t>
  </si>
  <si>
    <t>2.6.5</t>
  </si>
  <si>
    <t>2.6.6</t>
  </si>
  <si>
    <t>3.4.1</t>
  </si>
  <si>
    <t>3.4.2</t>
  </si>
  <si>
    <t>3.4.3</t>
  </si>
  <si>
    <t>3.4.4</t>
  </si>
  <si>
    <t>3.4.5</t>
  </si>
  <si>
    <t>3.4.6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</si>
</sst>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2" x14ac:knownFonts="1">
    <font>
      <sz val="10"/>
      <name val="Arial"/>
      <charset val="178"/>
    </font>
    <font>
      <sz val="11"/>
      <color theme="1"/>
      <name val="Calibri"/>
      <family val="2"/>
      <scheme val="minor"/>
    </font>
    <font>
      <sz val="10"/>
      <name val="Arial"/>
      <family val="2"/>
    </font>
    <font>
      <b/>
      <sz val="10"/>
      <name val="Arial"/>
      <family val="2"/>
      <charset val="178"/>
    </font>
    <font>
      <sz val="10"/>
      <name val="Arial"/>
      <family val="2"/>
      <charset val="178"/>
    </font>
    <font>
      <b/>
      <sz val="10"/>
      <name val="Arial"/>
      <family val="2"/>
    </font>
    <font>
      <sz val="10"/>
      <name val="Arial"/>
      <family val="2"/>
    </font>
    <font>
      <b/>
      <sz val="12"/>
      <name val="Arial"/>
      <family val="2"/>
    </font>
    <font>
      <b/>
      <sz val="10"/>
      <name val="Arial Black"/>
      <family val="2"/>
    </font>
    <font>
      <sz val="10"/>
      <name val="Arial Black"/>
      <family val="2"/>
    </font>
    <font>
      <sz val="12"/>
      <name val="Arial"/>
      <family val="2"/>
    </font>
    <font>
      <b/>
      <i/>
      <sz val="12"/>
      <name val="Arial"/>
      <family val="2"/>
    </font>
    <font>
      <b/>
      <sz val="14"/>
      <color theme="1"/>
      <name val="Arial"/>
      <family val="2"/>
    </font>
    <font>
      <sz val="12"/>
      <color theme="1"/>
      <name val="Arial"/>
      <family val="2"/>
    </font>
    <font>
      <u/>
      <sz val="12"/>
      <name val="Arial"/>
      <family val="2"/>
    </font>
    <font>
      <sz val="11"/>
      <name val="Arial"/>
      <family val="2"/>
    </font>
    <font>
      <b/>
      <sz val="11"/>
      <name val="Arial"/>
      <family val="2"/>
    </font>
    <font>
      <sz val="12"/>
      <color rgb="FFFF0000"/>
      <name val="Arial"/>
      <family val="2"/>
    </font>
    <font>
      <b/>
      <sz val="14"/>
      <name val="Arial"/>
      <family val="2"/>
    </font>
    <font>
      <sz val="11"/>
      <color theme="1"/>
      <name val="Arial"/>
      <family val="2"/>
    </font>
    <font>
      <sz val="11"/>
      <color rgb="FF000000"/>
      <name val="Arial"/>
      <family val="2"/>
    </font>
    <font>
      <sz val="10"/>
      <color rgb="FF000000"/>
      <name val="Arial"/>
      <family val="2"/>
    </font>
    <font>
      <sz val="10"/>
      <color rgb="FFFF0000"/>
      <name val="Arial"/>
      <family val="2"/>
    </font>
    <font>
      <b/>
      <sz val="10"/>
      <color rgb="FF000000"/>
      <name val="Arial"/>
      <family val="2"/>
    </font>
    <font>
      <b/>
      <sz val="14"/>
      <name val="Arial"/>
      <family val="2"/>
      <charset val="178"/>
    </font>
    <font>
      <sz val="16"/>
      <color theme="1"/>
      <name val="Calibri"/>
      <family val="2"/>
      <scheme val="minor"/>
    </font>
    <font>
      <sz val="16"/>
      <color theme="1"/>
      <name val="Calibri"/>
      <family val="2"/>
    </font>
    <font>
      <sz val="14"/>
      <color theme="1"/>
      <name val="Calibri"/>
      <family val="2"/>
      <scheme val="minor"/>
    </font>
    <font>
      <b/>
      <sz val="16"/>
      <color theme="1"/>
      <name val="Calibri"/>
      <family val="2"/>
      <scheme val="minor"/>
    </font>
    <font>
      <sz val="10"/>
      <name val="Arial"/>
      <charset val="178"/>
    </font>
    <font>
      <b/>
      <sz val="12"/>
      <name val="Arial"/>
      <family val="2"/>
      <charset val="178"/>
    </font>
    <font>
      <b/>
      <sz val="12"/>
      <color theme="1"/>
      <name val="Arial"/>
      <family val="2"/>
    </font>
  </fonts>
  <fills count="6">
    <fill>
      <patternFill patternType="none"/>
    </fill>
    <fill>
      <patternFill patternType="gray125"/>
    </fill>
    <fill>
      <patternFill patternType="solid">
        <fgColor indexed="47"/>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s>
  <cellStyleXfs count="4">
    <xf numFmtId="0" fontId="0" fillId="0" borderId="0"/>
    <xf numFmtId="0" fontId="6" fillId="0" borderId="0"/>
    <xf numFmtId="0" fontId="1" fillId="0" borderId="0"/>
    <xf numFmtId="44" fontId="29" fillId="0" borderId="0" applyFont="0" applyFill="0" applyBorder="0" applyAlignment="0" applyProtection="0"/>
  </cellStyleXfs>
  <cellXfs count="71">
    <xf numFmtId="0" fontId="0" fillId="0" borderId="0" xfId="0"/>
    <xf numFmtId="0" fontId="0" fillId="0" borderId="0" xfId="0" applyAlignment="1">
      <alignment vertical="top"/>
    </xf>
    <xf numFmtId="0" fontId="4" fillId="0" borderId="0" xfId="0" applyFont="1" applyAlignment="1">
      <alignment vertical="top"/>
    </xf>
    <xf numFmtId="0" fontId="2" fillId="0" borderId="0" xfId="0" applyFont="1"/>
    <xf numFmtId="0" fontId="0" fillId="2" borderId="0" xfId="0" applyFill="1" applyAlignment="1">
      <alignment vertical="top"/>
    </xf>
    <xf numFmtId="0" fontId="3" fillId="2"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3" fontId="0" fillId="0" borderId="1" xfId="0" applyNumberFormat="1" applyBorder="1" applyAlignment="1">
      <alignment horizontal="center" vertical="center"/>
    </xf>
    <xf numFmtId="3" fontId="7" fillId="4" borderId="4" xfId="0" applyNumberFormat="1" applyFont="1" applyFill="1" applyBorder="1" applyAlignment="1">
      <alignment horizontal="center" vertical="center"/>
    </xf>
    <xf numFmtId="0" fontId="5" fillId="0" borderId="1" xfId="0" applyFont="1" applyBorder="1" applyAlignment="1">
      <alignment horizontal="left" vertical="top" wrapText="1"/>
    </xf>
    <xf numFmtId="0" fontId="9"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0" fillId="0" borderId="0" xfId="0" applyAlignment="1">
      <alignment horizontal="center" vertical="center"/>
    </xf>
    <xf numFmtId="2" fontId="9" fillId="3" borderId="7" xfId="0" applyNumberFormat="1" applyFont="1" applyFill="1" applyBorder="1" applyAlignment="1">
      <alignment horizontal="center" vertical="center"/>
    </xf>
    <xf numFmtId="0" fontId="2" fillId="0" borderId="1" xfId="0" applyFont="1" applyBorder="1" applyAlignment="1">
      <alignment horizontal="left" vertical="top" wrapText="1"/>
    </xf>
    <xf numFmtId="0" fontId="13" fillId="0" borderId="1" xfId="0" applyFont="1" applyBorder="1" applyAlignment="1">
      <alignment horizontal="right" vertical="top" wrapText="1" readingOrder="2"/>
    </xf>
    <xf numFmtId="0" fontId="2" fillId="0" borderId="1" xfId="0" applyFont="1" applyBorder="1" applyAlignment="1">
      <alignment horizontal="center" vertical="center"/>
    </xf>
    <xf numFmtId="0" fontId="2" fillId="0" borderId="3" xfId="0" applyFont="1" applyBorder="1" applyAlignment="1">
      <alignment horizontal="center" vertical="center"/>
    </xf>
    <xf numFmtId="3" fontId="0" fillId="0" borderId="11" xfId="0" applyNumberFormat="1" applyBorder="1" applyAlignment="1">
      <alignment horizontal="center" vertical="center"/>
    </xf>
    <xf numFmtId="0" fontId="15" fillId="0" borderId="1" xfId="0" applyFont="1" applyBorder="1" applyAlignment="1">
      <alignment horizontal="center" vertical="center"/>
    </xf>
    <xf numFmtId="0" fontId="5" fillId="0" borderId="1" xfId="0" applyFont="1" applyBorder="1" applyAlignment="1">
      <alignment horizontal="justify" vertical="top"/>
    </xf>
    <xf numFmtId="0" fontId="5" fillId="0" borderId="1" xfId="0" applyFont="1" applyBorder="1" applyAlignment="1">
      <alignment horizontal="justify" vertical="top" wrapText="1"/>
    </xf>
    <xf numFmtId="0" fontId="19" fillId="0" borderId="1" xfId="0" applyFont="1" applyBorder="1" applyAlignment="1">
      <alignment horizontal="right" vertical="top" wrapText="1" readingOrder="2"/>
    </xf>
    <xf numFmtId="0" fontId="9" fillId="3" borderId="8" xfId="0" applyFont="1" applyFill="1" applyBorder="1" applyAlignment="1">
      <alignment horizontal="center" vertical="center"/>
    </xf>
    <xf numFmtId="0" fontId="10" fillId="0" borderId="16" xfId="0" applyFont="1" applyBorder="1" applyAlignment="1">
      <alignment horizontal="right" vertical="center" wrapText="1"/>
    </xf>
    <xf numFmtId="3" fontId="4" fillId="0" borderId="1" xfId="0" applyNumberFormat="1" applyFont="1" applyBorder="1" applyAlignment="1">
      <alignment horizontal="center" vertical="center"/>
    </xf>
    <xf numFmtId="0" fontId="20" fillId="0" borderId="0" xfId="0" applyFont="1" applyAlignment="1">
      <alignment vertical="top" wrapText="1"/>
    </xf>
    <xf numFmtId="0" fontId="4" fillId="0" borderId="1" xfId="0" applyFont="1" applyBorder="1" applyAlignment="1">
      <alignment horizontal="center" vertical="center"/>
    </xf>
    <xf numFmtId="0" fontId="23" fillId="0" borderId="0" xfId="0" applyFont="1" applyAlignment="1">
      <alignment vertical="top" wrapText="1"/>
    </xf>
    <xf numFmtId="0" fontId="1" fillId="0" borderId="0" xfId="2"/>
    <xf numFmtId="0" fontId="25" fillId="0" borderId="1" xfId="2" applyFont="1" applyBorder="1" applyAlignment="1">
      <alignment horizontal="center" vertical="center"/>
    </xf>
    <xf numFmtId="0" fontId="25" fillId="0" borderId="0" xfId="2" applyFont="1" applyAlignment="1">
      <alignment horizontal="center" vertical="center"/>
    </xf>
    <xf numFmtId="0" fontId="28" fillId="0" borderId="1" xfId="2" applyFont="1" applyBorder="1"/>
    <xf numFmtId="0" fontId="30" fillId="3" borderId="6" xfId="0" applyFont="1" applyFill="1" applyBorder="1" applyAlignment="1">
      <alignment horizontal="center" vertical="center" wrapText="1"/>
    </xf>
    <xf numFmtId="0" fontId="0" fillId="0" borderId="1" xfId="0" applyBorder="1" applyAlignment="1">
      <alignment horizontal="center" vertical="center"/>
    </xf>
    <xf numFmtId="0" fontId="31" fillId="0" borderId="1" xfId="0" applyFont="1" applyBorder="1" applyAlignment="1">
      <alignment horizontal="right" vertical="top" wrapText="1" indent="1" readingOrder="2"/>
    </xf>
    <xf numFmtId="2" fontId="9" fillId="3" borderId="8" xfId="0" applyNumberFormat="1" applyFont="1" applyFill="1" applyBorder="1" applyAlignment="1">
      <alignment horizontal="center" vertical="center"/>
    </xf>
    <xf numFmtId="2" fontId="8" fillId="3" borderId="8" xfId="0" applyNumberFormat="1" applyFont="1" applyFill="1" applyBorder="1" applyAlignment="1">
      <alignment horizontal="center" vertical="center"/>
    </xf>
    <xf numFmtId="0" fontId="25" fillId="0" borderId="1" xfId="2" applyFont="1" applyBorder="1" applyAlignment="1">
      <alignment horizontal="center" vertical="center"/>
    </xf>
    <xf numFmtId="44" fontId="25" fillId="0" borderId="1" xfId="3" applyFont="1" applyBorder="1" applyAlignment="1">
      <alignment horizontal="center" vertical="center"/>
    </xf>
    <xf numFmtId="0" fontId="28" fillId="4" borderId="1" xfId="2" applyFont="1" applyFill="1" applyBorder="1" applyAlignment="1">
      <alignment horizontal="center" vertical="center" wrapText="1"/>
    </xf>
    <xf numFmtId="0" fontId="28" fillId="0" borderId="9" xfId="2" applyFont="1" applyBorder="1" applyAlignment="1">
      <alignment horizontal="center"/>
    </xf>
    <xf numFmtId="0" fontId="28" fillId="0" borderId="10" xfId="2" applyFont="1" applyBorder="1" applyAlignment="1">
      <alignment horizontal="center"/>
    </xf>
    <xf numFmtId="0" fontId="28" fillId="0" borderId="11" xfId="2" applyFont="1" applyBorder="1" applyAlignment="1">
      <alignment horizontal="center"/>
    </xf>
    <xf numFmtId="0" fontId="27" fillId="0" borderId="9" xfId="2" applyFont="1" applyBorder="1" applyAlignment="1">
      <alignment horizontal="center" vertical="center" wrapText="1"/>
    </xf>
    <xf numFmtId="0" fontId="27" fillId="0" borderId="10" xfId="2" applyFont="1" applyBorder="1" applyAlignment="1">
      <alignment horizontal="center" vertical="center" wrapText="1"/>
    </xf>
    <xf numFmtId="0" fontId="27" fillId="0" borderId="11" xfId="2" applyFont="1" applyBorder="1" applyAlignment="1">
      <alignment horizontal="center" vertical="center" wrapText="1"/>
    </xf>
    <xf numFmtId="44" fontId="25" fillId="0" borderId="9" xfId="3" applyFont="1" applyBorder="1" applyAlignment="1">
      <alignment horizontal="center" vertical="center"/>
    </xf>
    <xf numFmtId="44" fontId="25" fillId="0" borderId="10" xfId="3" applyFont="1" applyBorder="1" applyAlignment="1">
      <alignment horizontal="center" vertical="center"/>
    </xf>
    <xf numFmtId="44" fontId="25" fillId="0" borderId="11" xfId="3" applyFont="1" applyBorder="1" applyAlignment="1">
      <alignment horizontal="center" vertical="center"/>
    </xf>
    <xf numFmtId="0" fontId="27" fillId="0" borderId="9" xfId="2" applyFont="1" applyBorder="1" applyAlignment="1">
      <alignment horizontal="center" vertical="center"/>
    </xf>
    <xf numFmtId="0" fontId="27" fillId="0" borderId="10" xfId="2" applyFont="1" applyBorder="1" applyAlignment="1">
      <alignment horizontal="center" vertical="center"/>
    </xf>
    <xf numFmtId="0" fontId="27" fillId="0" borderId="11" xfId="2" applyFont="1" applyBorder="1" applyAlignment="1">
      <alignment horizontal="center" vertical="center"/>
    </xf>
    <xf numFmtId="0" fontId="25" fillId="0" borderId="0" xfId="2" applyFont="1" applyAlignment="1">
      <alignment horizontal="center" vertical="center"/>
    </xf>
    <xf numFmtId="0" fontId="16" fillId="4" borderId="12" xfId="0" applyFont="1" applyFill="1" applyBorder="1" applyAlignment="1">
      <alignment horizontal="center" vertical="top" wrapText="1"/>
    </xf>
    <xf numFmtId="0" fontId="16" fillId="4" borderId="13" xfId="0" applyFont="1" applyFill="1" applyBorder="1" applyAlignment="1">
      <alignment horizontal="center" vertical="top" wrapText="1"/>
    </xf>
    <xf numFmtId="0" fontId="16" fillId="4" borderId="14" xfId="0" applyFont="1" applyFill="1" applyBorder="1" applyAlignment="1">
      <alignment horizontal="center" vertical="top"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24" fillId="3" borderId="17" xfId="0" applyFont="1" applyFill="1" applyBorder="1" applyAlignment="1">
      <alignment horizontal="center" vertical="center" wrapText="1"/>
    </xf>
    <xf numFmtId="0" fontId="24" fillId="3" borderId="18" xfId="0" applyFont="1" applyFill="1" applyBorder="1" applyAlignment="1">
      <alignment horizontal="center" vertical="center" wrapText="1"/>
    </xf>
    <xf numFmtId="0" fontId="24" fillId="3" borderId="19"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0" xfId="0" applyFont="1" applyFill="1" applyAlignment="1">
      <alignment horizontal="center" vertical="center" wrapText="1"/>
    </xf>
    <xf numFmtId="0" fontId="11" fillId="0" borderId="1" xfId="0" applyFont="1" applyBorder="1" applyAlignment="1">
      <alignment horizontal="left" vertical="center"/>
    </xf>
    <xf numFmtId="0" fontId="10" fillId="0" borderId="1" xfId="0" applyFont="1" applyBorder="1" applyAlignment="1">
      <alignment horizontal="left"/>
    </xf>
    <xf numFmtId="0" fontId="10" fillId="0" borderId="9" xfId="0" applyFont="1" applyBorder="1" applyAlignment="1">
      <alignment horizontal="left"/>
    </xf>
    <xf numFmtId="0" fontId="10" fillId="0" borderId="10" xfId="0" applyFont="1" applyBorder="1" applyAlignment="1">
      <alignment horizontal="left"/>
    </xf>
    <xf numFmtId="0" fontId="10" fillId="0" borderId="11" xfId="0" applyFont="1" applyBorder="1" applyAlignment="1">
      <alignment horizontal="left"/>
    </xf>
  </cellXfs>
  <cellStyles count="4">
    <cellStyle name="Currency" xfId="3" builtinId="4"/>
    <cellStyle name="Normal" xfId="0" builtinId="0"/>
    <cellStyle name="Normal 2" xfId="1" xr:uid="{00000000-0005-0000-0000-000001000000}"/>
    <cellStyle name="Normal 3" xfId="2" xr:uid="{1E5A49F1-5410-416A-B6B6-C5FF1DDD595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35</xdr:row>
      <xdr:rowOff>0</xdr:rowOff>
    </xdr:from>
    <xdr:to>
      <xdr:col>3</xdr:col>
      <xdr:colOff>323850</xdr:colOff>
      <xdr:row>35</xdr:row>
      <xdr:rowOff>308610</xdr:rowOff>
    </xdr:to>
    <xdr:sp macro="" textlink="">
      <xdr:nvSpPr>
        <xdr:cNvPr id="2" name="AutoShape 16" descr="Image result for bathroom mirrors">
          <a:extLst>
            <a:ext uri="{FF2B5EF4-FFF2-40B4-BE49-F238E27FC236}">
              <a16:creationId xmlns:a16="http://schemas.microsoft.com/office/drawing/2014/main" id="{1896B926-FB13-4888-BFF1-9C7529A70B41}"/>
            </a:ext>
          </a:extLst>
        </xdr:cNvPr>
        <xdr:cNvSpPr>
          <a:spLocks noChangeAspect="1" noChangeArrowheads="1"/>
        </xdr:cNvSpPr>
      </xdr:nvSpPr>
      <xdr:spPr bwMode="auto">
        <a:xfrm>
          <a:off x="4922520" y="20459700"/>
          <a:ext cx="323850" cy="30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58</xdr:row>
      <xdr:rowOff>0</xdr:rowOff>
    </xdr:from>
    <xdr:to>
      <xdr:col>3</xdr:col>
      <xdr:colOff>323850</xdr:colOff>
      <xdr:row>59</xdr:row>
      <xdr:rowOff>51436</xdr:rowOff>
    </xdr:to>
    <xdr:sp macro="" textlink="">
      <xdr:nvSpPr>
        <xdr:cNvPr id="3" name="AutoShape 16" descr="Image result for bathroom mirrors">
          <a:extLst>
            <a:ext uri="{FF2B5EF4-FFF2-40B4-BE49-F238E27FC236}">
              <a16:creationId xmlns:a16="http://schemas.microsoft.com/office/drawing/2014/main" id="{DF68AA40-5061-48EB-B9D3-5196132F4011}"/>
            </a:ext>
          </a:extLst>
        </xdr:cNvPr>
        <xdr:cNvSpPr>
          <a:spLocks noChangeAspect="1" noChangeArrowheads="1"/>
        </xdr:cNvSpPr>
      </xdr:nvSpPr>
      <xdr:spPr bwMode="auto">
        <a:xfrm>
          <a:off x="4922520" y="36804600"/>
          <a:ext cx="323850" cy="3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79</xdr:row>
      <xdr:rowOff>0</xdr:rowOff>
    </xdr:from>
    <xdr:to>
      <xdr:col>3</xdr:col>
      <xdr:colOff>323850</xdr:colOff>
      <xdr:row>81</xdr:row>
      <xdr:rowOff>19050</xdr:rowOff>
    </xdr:to>
    <xdr:sp macro="" textlink="">
      <xdr:nvSpPr>
        <xdr:cNvPr id="4" name="AutoShape 16" descr="Image result for bathroom mirrors">
          <a:extLst>
            <a:ext uri="{FF2B5EF4-FFF2-40B4-BE49-F238E27FC236}">
              <a16:creationId xmlns:a16="http://schemas.microsoft.com/office/drawing/2014/main" id="{E47E849F-6F5F-4FB2-81B9-8E5E473F9BB7}"/>
            </a:ext>
          </a:extLst>
        </xdr:cNvPr>
        <xdr:cNvSpPr>
          <a:spLocks noChangeAspect="1" noChangeArrowheads="1"/>
        </xdr:cNvSpPr>
      </xdr:nvSpPr>
      <xdr:spPr bwMode="auto">
        <a:xfrm>
          <a:off x="4922520" y="51587400"/>
          <a:ext cx="323850" cy="354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58</xdr:row>
      <xdr:rowOff>0</xdr:rowOff>
    </xdr:from>
    <xdr:ext cx="323850" cy="308610"/>
    <xdr:sp macro="" textlink="">
      <xdr:nvSpPr>
        <xdr:cNvPr id="5" name="AutoShape 16" descr="Image result for bathroom mirrors">
          <a:extLst>
            <a:ext uri="{FF2B5EF4-FFF2-40B4-BE49-F238E27FC236}">
              <a16:creationId xmlns:a16="http://schemas.microsoft.com/office/drawing/2014/main" id="{886234E5-775B-486A-9D5D-9BFFF6C54D92}"/>
            </a:ext>
          </a:extLst>
        </xdr:cNvPr>
        <xdr:cNvSpPr>
          <a:spLocks noChangeAspect="1" noChangeArrowheads="1"/>
        </xdr:cNvSpPr>
      </xdr:nvSpPr>
      <xdr:spPr bwMode="auto">
        <a:xfrm>
          <a:off x="4922520" y="36804600"/>
          <a:ext cx="323850" cy="30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C90E4-9E63-4552-862C-2E0461180AF0}">
  <dimension ref="A1:I9"/>
  <sheetViews>
    <sheetView view="pageBreakPreview" zoomScaleNormal="100" zoomScaleSheetLayoutView="100" workbookViewId="0">
      <selection activeCell="G5" sqref="G5:I5"/>
    </sheetView>
  </sheetViews>
  <sheetFormatPr defaultColWidth="8.88671875" defaultRowHeight="14.4" x14ac:dyDescent="0.3"/>
  <cols>
    <col min="1" max="5" width="8.88671875" style="30"/>
    <col min="6" max="6" width="28.33203125" style="30" customWidth="1"/>
    <col min="7" max="8" width="8.88671875" style="30"/>
    <col min="9" max="9" width="11.6640625" style="30" customWidth="1"/>
    <col min="10" max="16384" width="8.88671875" style="30"/>
  </cols>
  <sheetData>
    <row r="1" spans="1:9" ht="14.4" customHeight="1" x14ac:dyDescent="0.3">
      <c r="A1" s="41" t="s">
        <v>0</v>
      </c>
      <c r="B1" s="41"/>
      <c r="C1" s="41"/>
      <c r="D1" s="41"/>
      <c r="E1" s="41"/>
      <c r="F1" s="41"/>
      <c r="G1" s="41"/>
      <c r="H1" s="41"/>
      <c r="I1" s="41"/>
    </row>
    <row r="2" spans="1:9" ht="14.4" customHeight="1" x14ac:dyDescent="0.3">
      <c r="A2" s="41"/>
      <c r="B2" s="41"/>
      <c r="C2" s="41"/>
      <c r="D2" s="41"/>
      <c r="E2" s="41"/>
      <c r="F2" s="41"/>
      <c r="G2" s="41"/>
      <c r="H2" s="41"/>
      <c r="I2" s="41"/>
    </row>
    <row r="3" spans="1:9" ht="14.4" customHeight="1" x14ac:dyDescent="0.3">
      <c r="A3" s="41"/>
      <c r="B3" s="41"/>
      <c r="C3" s="41"/>
      <c r="D3" s="41"/>
      <c r="E3" s="41"/>
      <c r="F3" s="41"/>
      <c r="G3" s="41"/>
      <c r="H3" s="41"/>
      <c r="I3" s="41"/>
    </row>
    <row r="4" spans="1:9" ht="21" x14ac:dyDescent="0.4">
      <c r="A4" s="33" t="s">
        <v>1</v>
      </c>
      <c r="B4" s="42" t="s">
        <v>2</v>
      </c>
      <c r="C4" s="43"/>
      <c r="D4" s="43"/>
      <c r="E4" s="43"/>
      <c r="F4" s="44"/>
      <c r="G4" s="42" t="s">
        <v>3</v>
      </c>
      <c r="H4" s="43"/>
      <c r="I4" s="44"/>
    </row>
    <row r="5" spans="1:9" ht="42" customHeight="1" x14ac:dyDescent="0.3">
      <c r="A5" s="31">
        <v>1</v>
      </c>
      <c r="B5" s="45" t="s">
        <v>4</v>
      </c>
      <c r="C5" s="46"/>
      <c r="D5" s="46"/>
      <c r="E5" s="46"/>
      <c r="F5" s="47"/>
      <c r="G5" s="48">
        <f>'Al Ayadiah water network '!F36</f>
        <v>0</v>
      </c>
      <c r="H5" s="49"/>
      <c r="I5" s="50"/>
    </row>
    <row r="6" spans="1:9" ht="42" customHeight="1" x14ac:dyDescent="0.3">
      <c r="A6" s="31">
        <v>2</v>
      </c>
      <c r="B6" s="51" t="s">
        <v>5</v>
      </c>
      <c r="C6" s="52"/>
      <c r="D6" s="52"/>
      <c r="E6" s="52"/>
      <c r="F6" s="53"/>
      <c r="G6" s="48">
        <f>'Al Ayadiah water network '!F59</f>
        <v>0</v>
      </c>
      <c r="H6" s="49"/>
      <c r="I6" s="50"/>
    </row>
    <row r="7" spans="1:9" ht="42" customHeight="1" x14ac:dyDescent="0.3">
      <c r="A7" s="31">
        <v>3</v>
      </c>
      <c r="B7" s="51" t="s">
        <v>6</v>
      </c>
      <c r="C7" s="52"/>
      <c r="D7" s="52"/>
      <c r="E7" s="52"/>
      <c r="F7" s="53"/>
      <c r="G7" s="48">
        <f>'Al Ayadiah water network '!F79</f>
        <v>0</v>
      </c>
      <c r="H7" s="49"/>
      <c r="I7" s="50"/>
    </row>
    <row r="8" spans="1:9" ht="42" customHeight="1" x14ac:dyDescent="0.3">
      <c r="A8" s="32"/>
      <c r="B8" s="54"/>
      <c r="C8" s="54"/>
      <c r="D8" s="54"/>
      <c r="E8" s="54"/>
      <c r="F8" s="54"/>
      <c r="G8" s="54"/>
      <c r="H8" s="54"/>
      <c r="I8" s="54"/>
    </row>
    <row r="9" spans="1:9" ht="42" customHeight="1" x14ac:dyDescent="0.3">
      <c r="A9" s="31"/>
      <c r="B9" s="39" t="s">
        <v>7</v>
      </c>
      <c r="C9" s="39"/>
      <c r="D9" s="39"/>
      <c r="E9" s="39"/>
      <c r="F9" s="39"/>
      <c r="G9" s="40">
        <f>SUM(G5:I8)</f>
        <v>0</v>
      </c>
      <c r="H9" s="40"/>
      <c r="I9" s="40"/>
    </row>
  </sheetData>
  <mergeCells count="13">
    <mergeCell ref="B9:F9"/>
    <mergeCell ref="G9:I9"/>
    <mergeCell ref="A1:I3"/>
    <mergeCell ref="B4:F4"/>
    <mergeCell ref="G4:I4"/>
    <mergeCell ref="B5:F5"/>
    <mergeCell ref="G5:I5"/>
    <mergeCell ref="B6:F6"/>
    <mergeCell ref="G6:I6"/>
    <mergeCell ref="B7:F7"/>
    <mergeCell ref="G7:I7"/>
    <mergeCell ref="B8:F8"/>
    <mergeCell ref="G8:I8"/>
  </mergeCells>
  <printOptions horizontalCentered="1"/>
  <pageMargins left="0.7" right="0.7"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E935A-B57C-409A-BE27-803F17628570}">
  <dimension ref="A1:IU79"/>
  <sheetViews>
    <sheetView showGridLines="0" tabSelected="1" view="pageBreakPreview" zoomScaleNormal="70" zoomScaleSheetLayoutView="100" workbookViewId="0">
      <selection activeCell="A3" sqref="A3:G3"/>
    </sheetView>
  </sheetViews>
  <sheetFormatPr defaultColWidth="9.109375" defaultRowHeight="13.2" x14ac:dyDescent="0.25"/>
  <cols>
    <col min="1" max="1" width="7.109375" style="4" customWidth="1"/>
    <col min="2" max="2" width="57.5546875" style="2" customWidth="1"/>
    <col min="3" max="3" width="7.109375" style="1" customWidth="1"/>
    <col min="4" max="4" width="10.109375" style="2" bestFit="1" customWidth="1"/>
    <col min="5" max="5" width="13" style="2" customWidth="1"/>
    <col min="6" max="6" width="19.88671875" style="2" customWidth="1"/>
    <col min="7" max="7" width="72.33203125" style="1" customWidth="1"/>
    <col min="8" max="16384" width="9.109375" style="1"/>
  </cols>
  <sheetData>
    <row r="1" spans="1:8" customFormat="1" ht="58.5" customHeight="1" x14ac:dyDescent="0.25">
      <c r="A1" s="64" t="s">
        <v>92</v>
      </c>
      <c r="B1" s="65"/>
      <c r="C1" s="65"/>
      <c r="D1" s="65"/>
      <c r="E1" s="65"/>
      <c r="F1" s="65"/>
      <c r="G1" s="65"/>
    </row>
    <row r="2" spans="1:8" customFormat="1" ht="24" customHeight="1" x14ac:dyDescent="0.25">
      <c r="A2" s="66" t="s">
        <v>8</v>
      </c>
      <c r="B2" s="66"/>
      <c r="C2" s="66"/>
      <c r="D2" s="66"/>
      <c r="E2" s="66"/>
      <c r="F2" s="66"/>
      <c r="G2" s="66"/>
      <c r="H2" s="13"/>
    </row>
    <row r="3" spans="1:8" customFormat="1" ht="19.95" customHeight="1" x14ac:dyDescent="0.25">
      <c r="A3" s="67" t="s">
        <v>9</v>
      </c>
      <c r="B3" s="67"/>
      <c r="C3" s="67"/>
      <c r="D3" s="67"/>
      <c r="E3" s="67"/>
      <c r="F3" s="67"/>
      <c r="G3" s="67"/>
    </row>
    <row r="4" spans="1:8" customFormat="1" ht="19.95" customHeight="1" x14ac:dyDescent="0.25">
      <c r="A4" s="68" t="s">
        <v>10</v>
      </c>
      <c r="B4" s="69"/>
      <c r="C4" s="69"/>
      <c r="D4" s="69"/>
      <c r="E4" s="69"/>
      <c r="F4" s="69"/>
      <c r="G4" s="70"/>
    </row>
    <row r="5" spans="1:8" customFormat="1" ht="19.95" customHeight="1" x14ac:dyDescent="0.25">
      <c r="A5" s="58" t="s">
        <v>11</v>
      </c>
      <c r="B5" s="59"/>
      <c r="C5" s="59"/>
      <c r="D5" s="59"/>
      <c r="E5" s="59"/>
      <c r="F5" s="59"/>
      <c r="G5" s="60"/>
    </row>
    <row r="6" spans="1:8" customFormat="1" ht="19.95" customHeight="1" x14ac:dyDescent="0.25">
      <c r="A6" s="58" t="s">
        <v>12</v>
      </c>
      <c r="B6" s="59"/>
      <c r="C6" s="59"/>
      <c r="D6" s="59"/>
      <c r="E6" s="59"/>
      <c r="F6" s="59"/>
      <c r="G6" s="60"/>
    </row>
    <row r="7" spans="1:8" customFormat="1" ht="19.95" customHeight="1" x14ac:dyDescent="0.25">
      <c r="A7" s="58" t="s">
        <v>13</v>
      </c>
      <c r="B7" s="59"/>
      <c r="C7" s="59"/>
      <c r="D7" s="59"/>
      <c r="E7" s="59"/>
      <c r="F7" s="59"/>
      <c r="G7" s="60"/>
    </row>
    <row r="8" spans="1:8" customFormat="1" ht="19.95" customHeight="1" x14ac:dyDescent="0.25">
      <c r="A8" s="58" t="s">
        <v>14</v>
      </c>
      <c r="B8" s="59"/>
      <c r="C8" s="59"/>
      <c r="D8" s="59"/>
      <c r="E8" s="59"/>
      <c r="F8" s="59"/>
      <c r="G8" s="60"/>
    </row>
    <row r="9" spans="1:8" customFormat="1" ht="19.95" customHeight="1" x14ac:dyDescent="0.25">
      <c r="A9" s="58" t="s">
        <v>15</v>
      </c>
      <c r="B9" s="59"/>
      <c r="C9" s="59"/>
      <c r="D9" s="59"/>
      <c r="E9" s="59"/>
      <c r="F9" s="59"/>
      <c r="G9" s="60"/>
    </row>
    <row r="10" spans="1:8" customFormat="1" ht="19.95" customHeight="1" x14ac:dyDescent="0.25">
      <c r="A10" s="58" t="s">
        <v>16</v>
      </c>
      <c r="B10" s="59"/>
      <c r="C10" s="59"/>
      <c r="D10" s="59"/>
      <c r="E10" s="59"/>
      <c r="F10" s="59"/>
      <c r="G10" s="60"/>
    </row>
    <row r="11" spans="1:8" customFormat="1" ht="28.5" customHeight="1" x14ac:dyDescent="0.25">
      <c r="A11" s="58" t="s">
        <v>17</v>
      </c>
      <c r="B11" s="59"/>
      <c r="C11" s="59"/>
      <c r="D11" s="59"/>
      <c r="E11" s="59"/>
      <c r="F11" s="59"/>
      <c r="G11" s="60"/>
    </row>
    <row r="12" spans="1:8" customFormat="1" ht="30.6" customHeight="1" x14ac:dyDescent="0.25">
      <c r="A12" s="58" t="s">
        <v>18</v>
      </c>
      <c r="B12" s="59"/>
      <c r="C12" s="59"/>
      <c r="D12" s="59"/>
      <c r="E12" s="59"/>
      <c r="F12" s="59"/>
      <c r="G12" s="60"/>
    </row>
    <row r="13" spans="1:8" customFormat="1" ht="28.5" customHeight="1" x14ac:dyDescent="0.25">
      <c r="A13" s="58" t="s">
        <v>19</v>
      </c>
      <c r="B13" s="59"/>
      <c r="C13" s="59"/>
      <c r="D13" s="59"/>
      <c r="E13" s="59"/>
      <c r="F13" s="59"/>
      <c r="G13" s="60"/>
    </row>
    <row r="14" spans="1:8" customFormat="1" ht="28.5" customHeight="1" x14ac:dyDescent="0.25">
      <c r="A14" s="58" t="s">
        <v>20</v>
      </c>
      <c r="B14" s="59"/>
      <c r="C14" s="59"/>
      <c r="D14" s="59"/>
      <c r="E14" s="59"/>
      <c r="F14" s="59"/>
      <c r="G14" s="60"/>
    </row>
    <row r="15" spans="1:8" customFormat="1" ht="28.5" customHeight="1" thickBot="1" x14ac:dyDescent="0.3">
      <c r="A15" s="58" t="s">
        <v>21</v>
      </c>
      <c r="B15" s="59"/>
      <c r="C15" s="59"/>
      <c r="D15" s="59"/>
      <c r="E15" s="59"/>
      <c r="F15" s="59"/>
      <c r="G15" s="60"/>
    </row>
    <row r="16" spans="1:8" ht="34.950000000000003" customHeight="1" thickTop="1" thickBot="1" x14ac:dyDescent="0.3">
      <c r="A16" s="61" t="s">
        <v>22</v>
      </c>
      <c r="B16" s="62"/>
      <c r="C16" s="62"/>
      <c r="D16" s="62"/>
      <c r="E16" s="62"/>
      <c r="F16" s="62"/>
      <c r="G16" s="63"/>
    </row>
    <row r="17" spans="1:255" ht="20.25" customHeight="1" thickTop="1" thickBot="1" x14ac:dyDescent="0.3">
      <c r="A17" s="5" t="s">
        <v>1</v>
      </c>
      <c r="B17" s="6" t="s">
        <v>23</v>
      </c>
      <c r="C17" s="6" t="s">
        <v>24</v>
      </c>
      <c r="D17" s="6" t="s">
        <v>25</v>
      </c>
      <c r="E17" s="6" t="s">
        <v>26</v>
      </c>
      <c r="F17" s="7" t="s">
        <v>27</v>
      </c>
      <c r="G17" s="34" t="s">
        <v>28</v>
      </c>
    </row>
    <row r="18" spans="1:255" ht="123.6" customHeight="1" thickTop="1" x14ac:dyDescent="0.25">
      <c r="A18" s="11">
        <v>1.1000000000000001</v>
      </c>
      <c r="B18" s="15" t="s">
        <v>90</v>
      </c>
      <c r="C18" s="35" t="s">
        <v>89</v>
      </c>
      <c r="D18" s="28">
        <v>1</v>
      </c>
      <c r="E18" s="8"/>
      <c r="F18" s="8"/>
      <c r="G18" s="36" t="s">
        <v>91</v>
      </c>
    </row>
    <row r="19" spans="1:255" ht="171.6" x14ac:dyDescent="0.25">
      <c r="A19" s="12">
        <v>1.2</v>
      </c>
      <c r="B19" s="15" t="s">
        <v>29</v>
      </c>
      <c r="C19" s="20" t="s">
        <v>30</v>
      </c>
      <c r="D19" s="17">
        <v>1</v>
      </c>
      <c r="E19" s="8"/>
      <c r="F19" s="8"/>
      <c r="G19" s="23" t="s">
        <v>31</v>
      </c>
    </row>
    <row r="20" spans="1:255" ht="57.6" customHeight="1" x14ac:dyDescent="0.25">
      <c r="A20" s="12">
        <v>1.3</v>
      </c>
      <c r="B20" s="15" t="s">
        <v>32</v>
      </c>
      <c r="C20" s="20" t="s">
        <v>33</v>
      </c>
      <c r="D20" s="17">
        <v>750</v>
      </c>
      <c r="E20" s="8"/>
      <c r="F20" s="8"/>
      <c r="G20" s="23" t="s">
        <v>34</v>
      </c>
      <c r="H20" s="3"/>
      <c r="I20" s="3"/>
      <c r="J20" s="3"/>
    </row>
    <row r="21" spans="1:255" ht="52.8" x14ac:dyDescent="0.25">
      <c r="A21" s="11">
        <v>1.4</v>
      </c>
      <c r="B21" s="15" t="s">
        <v>35</v>
      </c>
      <c r="C21" s="20" t="s">
        <v>33</v>
      </c>
      <c r="D21" s="17">
        <v>1500</v>
      </c>
      <c r="E21" s="8"/>
      <c r="F21" s="8"/>
      <c r="G21" s="23" t="s">
        <v>36</v>
      </c>
      <c r="H21" s="3"/>
      <c r="I21" s="3"/>
      <c r="J21" s="3"/>
    </row>
    <row r="22" spans="1:255" ht="33.75" customHeight="1" x14ac:dyDescent="0.25">
      <c r="A22" s="12">
        <v>1.5</v>
      </c>
      <c r="B22" s="10" t="s">
        <v>37</v>
      </c>
      <c r="C22" s="20"/>
      <c r="D22" s="17"/>
      <c r="E22" s="8"/>
      <c r="F22" s="8"/>
      <c r="G22" s="23" t="s">
        <v>38</v>
      </c>
      <c r="H22" s="3"/>
      <c r="I22" s="3"/>
      <c r="J22" s="3"/>
    </row>
    <row r="23" spans="1:255" ht="30.75" customHeight="1" x14ac:dyDescent="0.25">
      <c r="A23" s="11" t="s">
        <v>93</v>
      </c>
      <c r="B23" s="15" t="s">
        <v>39</v>
      </c>
      <c r="C23" s="20" t="s">
        <v>1</v>
      </c>
      <c r="D23" s="17">
        <v>1</v>
      </c>
      <c r="E23" s="19"/>
      <c r="F23" s="8"/>
      <c r="G23" s="23" t="s">
        <v>40</v>
      </c>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row>
    <row r="24" spans="1:255" ht="30" customHeight="1" x14ac:dyDescent="0.25">
      <c r="A24" s="11" t="s">
        <v>94</v>
      </c>
      <c r="B24" s="21" t="s">
        <v>41</v>
      </c>
      <c r="C24" s="20" t="s">
        <v>1</v>
      </c>
      <c r="D24" s="17">
        <v>1</v>
      </c>
      <c r="E24" s="8"/>
      <c r="F24" s="8"/>
      <c r="G24" s="23" t="s">
        <v>42</v>
      </c>
      <c r="H24" s="3"/>
      <c r="I24" s="3"/>
      <c r="J24" s="3"/>
    </row>
    <row r="25" spans="1:255" ht="33" customHeight="1" x14ac:dyDescent="0.25">
      <c r="A25" s="12" t="s">
        <v>95</v>
      </c>
      <c r="B25" s="15" t="s">
        <v>43</v>
      </c>
      <c r="C25" s="20" t="s">
        <v>1</v>
      </c>
      <c r="D25" s="17">
        <v>10</v>
      </c>
      <c r="E25" s="19"/>
      <c r="F25" s="8"/>
      <c r="G25" s="23" t="s">
        <v>44</v>
      </c>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row>
    <row r="26" spans="1:255" ht="33.75" customHeight="1" x14ac:dyDescent="0.25">
      <c r="A26" s="12" t="s">
        <v>96</v>
      </c>
      <c r="B26" s="21" t="s">
        <v>45</v>
      </c>
      <c r="C26" s="20" t="s">
        <v>1</v>
      </c>
      <c r="D26" s="17">
        <v>15</v>
      </c>
      <c r="E26" s="8"/>
      <c r="F26" s="8"/>
      <c r="G26" s="23" t="s">
        <v>46</v>
      </c>
      <c r="H26" s="3"/>
      <c r="I26" s="3"/>
      <c r="J26" s="3"/>
    </row>
    <row r="27" spans="1:255" ht="25.5" customHeight="1" x14ac:dyDescent="0.25">
      <c r="A27" s="11" t="s">
        <v>97</v>
      </c>
      <c r="B27" s="15" t="s">
        <v>47</v>
      </c>
      <c r="C27" s="20" t="s">
        <v>1</v>
      </c>
      <c r="D27" s="17">
        <v>4</v>
      </c>
      <c r="E27" s="19"/>
      <c r="F27" s="8"/>
      <c r="G27" s="23" t="s">
        <v>48</v>
      </c>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row>
    <row r="28" spans="1:255" ht="21" customHeight="1" x14ac:dyDescent="0.25">
      <c r="A28" s="11" t="s">
        <v>98</v>
      </c>
      <c r="B28" s="21" t="s">
        <v>49</v>
      </c>
      <c r="C28" s="20" t="s">
        <v>1</v>
      </c>
      <c r="D28" s="17">
        <v>10</v>
      </c>
      <c r="E28" s="8"/>
      <c r="F28" s="8"/>
      <c r="G28" s="23" t="s">
        <v>50</v>
      </c>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row>
    <row r="29" spans="1:255" ht="105.6" x14ac:dyDescent="0.25">
      <c r="A29" s="12">
        <v>1.6</v>
      </c>
      <c r="B29" s="15" t="s">
        <v>51</v>
      </c>
      <c r="C29" s="18" t="s">
        <v>33</v>
      </c>
      <c r="D29" s="17">
        <v>2250</v>
      </c>
      <c r="E29" s="8"/>
      <c r="F29" s="8"/>
      <c r="G29" s="23" t="s">
        <v>52</v>
      </c>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row>
    <row r="30" spans="1:255" ht="92.4" x14ac:dyDescent="0.25">
      <c r="A30" s="11">
        <v>1.7</v>
      </c>
      <c r="B30" s="15" t="s">
        <v>53</v>
      </c>
      <c r="C30" s="18" t="s">
        <v>33</v>
      </c>
      <c r="D30" s="17">
        <v>750</v>
      </c>
      <c r="E30" s="8"/>
      <c r="F30" s="8"/>
      <c r="G30" s="23" t="s">
        <v>54</v>
      </c>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row>
    <row r="31" spans="1:255" ht="92.4" x14ac:dyDescent="0.25">
      <c r="A31" s="12">
        <v>1.8</v>
      </c>
      <c r="B31" s="15" t="s">
        <v>55</v>
      </c>
      <c r="C31" s="18" t="s">
        <v>33</v>
      </c>
      <c r="D31" s="17">
        <v>1500</v>
      </c>
      <c r="E31" s="8"/>
      <c r="F31" s="8"/>
      <c r="G31" s="23" t="s">
        <v>56</v>
      </c>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row>
    <row r="32" spans="1:255" ht="118.8" x14ac:dyDescent="0.25">
      <c r="A32" s="11">
        <v>1.9</v>
      </c>
      <c r="B32" s="15" t="s">
        <v>57</v>
      </c>
      <c r="C32" s="18" t="s">
        <v>33</v>
      </c>
      <c r="D32" s="17">
        <v>2250</v>
      </c>
      <c r="E32" s="8"/>
      <c r="F32" s="8"/>
      <c r="G32" s="23" t="s">
        <v>58</v>
      </c>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row>
    <row r="33" spans="1:255" ht="66" x14ac:dyDescent="0.25">
      <c r="A33" s="37">
        <v>1.1000000000000001</v>
      </c>
      <c r="B33" s="10" t="s">
        <v>59</v>
      </c>
      <c r="C33" s="18" t="s">
        <v>1</v>
      </c>
      <c r="D33" s="17">
        <v>120</v>
      </c>
      <c r="E33" s="8"/>
      <c r="F33" s="8"/>
      <c r="G33" s="25" t="s">
        <v>60</v>
      </c>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row>
    <row r="34" spans="1:255" ht="198" x14ac:dyDescent="0.25">
      <c r="A34" s="12">
        <v>1.1100000000000001</v>
      </c>
      <c r="B34" s="22" t="s">
        <v>87</v>
      </c>
      <c r="C34" s="18" t="s">
        <v>1</v>
      </c>
      <c r="D34" s="17">
        <v>5</v>
      </c>
      <c r="E34" s="8"/>
      <c r="F34" s="8"/>
      <c r="G34" s="23" t="s">
        <v>88</v>
      </c>
    </row>
    <row r="35" spans="1:255" ht="52.8" x14ac:dyDescent="0.25">
      <c r="A35" s="11">
        <v>1.1200000000000001</v>
      </c>
      <c r="B35" s="29" t="s">
        <v>61</v>
      </c>
      <c r="C35" s="18" t="s">
        <v>24</v>
      </c>
      <c r="D35" s="26">
        <v>1</v>
      </c>
      <c r="E35" s="8"/>
      <c r="F35" s="8"/>
      <c r="G35" s="23" t="s">
        <v>62</v>
      </c>
    </row>
    <row r="36" spans="1:255" ht="27" customHeight="1" thickBot="1" x14ac:dyDescent="0.3">
      <c r="A36" s="14"/>
      <c r="B36" s="55" t="s">
        <v>63</v>
      </c>
      <c r="C36" s="56"/>
      <c r="D36" s="56"/>
      <c r="E36" s="57"/>
      <c r="F36" s="9"/>
      <c r="G36" s="16"/>
    </row>
    <row r="37" spans="1:255" ht="19.95" customHeight="1" thickTop="1" thickBot="1" x14ac:dyDescent="0.3">
      <c r="A37" s="61" t="s">
        <v>64</v>
      </c>
      <c r="B37" s="62"/>
      <c r="C37" s="62"/>
      <c r="D37" s="62"/>
      <c r="E37" s="62"/>
      <c r="F37" s="62"/>
      <c r="G37" s="63"/>
    </row>
    <row r="38" spans="1:255" ht="16.8" thickTop="1" thickBot="1" x14ac:dyDescent="0.3">
      <c r="A38" s="5" t="s">
        <v>1</v>
      </c>
      <c r="B38" s="6" t="s">
        <v>23</v>
      </c>
      <c r="C38" s="6" t="s">
        <v>24</v>
      </c>
      <c r="D38" s="6" t="s">
        <v>25</v>
      </c>
      <c r="E38" s="6" t="s">
        <v>26</v>
      </c>
      <c r="F38" s="7" t="s">
        <v>27</v>
      </c>
      <c r="G38" s="34" t="s">
        <v>28</v>
      </c>
    </row>
    <row r="39" spans="1:255" ht="172.2" thickTop="1" x14ac:dyDescent="0.25">
      <c r="A39" s="12">
        <v>2.1</v>
      </c>
      <c r="B39" s="15" t="s">
        <v>29</v>
      </c>
      <c r="C39" s="20" t="s">
        <v>30</v>
      </c>
      <c r="D39" s="17">
        <v>1</v>
      </c>
      <c r="E39" s="8"/>
      <c r="F39" s="8"/>
      <c r="G39" s="23" t="s">
        <v>31</v>
      </c>
    </row>
    <row r="40" spans="1:255" ht="42.6" customHeight="1" x14ac:dyDescent="0.25">
      <c r="A40" s="12">
        <v>2.2000000000000002</v>
      </c>
      <c r="B40" s="15" t="s">
        <v>65</v>
      </c>
      <c r="C40" s="20" t="s">
        <v>33</v>
      </c>
      <c r="D40" s="20">
        <v>1000</v>
      </c>
      <c r="E40" s="8"/>
      <c r="F40" s="8"/>
      <c r="G40" s="23" t="s">
        <v>66</v>
      </c>
    </row>
    <row r="41" spans="1:255" ht="57.6" customHeight="1" x14ac:dyDescent="0.25">
      <c r="A41" s="11">
        <v>2.2999999999999998</v>
      </c>
      <c r="B41" s="15" t="s">
        <v>67</v>
      </c>
      <c r="C41" s="20" t="s">
        <v>33</v>
      </c>
      <c r="D41" s="20">
        <v>500</v>
      </c>
      <c r="E41" s="8"/>
      <c r="F41" s="8"/>
      <c r="G41" s="23" t="s">
        <v>68</v>
      </c>
    </row>
    <row r="42" spans="1:255" ht="52.8" x14ac:dyDescent="0.25">
      <c r="A42" s="12">
        <v>2.4</v>
      </c>
      <c r="B42" s="15" t="s">
        <v>69</v>
      </c>
      <c r="C42" s="20" t="s">
        <v>33</v>
      </c>
      <c r="D42" s="17">
        <v>1100</v>
      </c>
      <c r="E42" s="8"/>
      <c r="F42" s="8"/>
      <c r="G42" s="23" t="s">
        <v>70</v>
      </c>
    </row>
    <row r="43" spans="1:255" ht="52.8" x14ac:dyDescent="0.25">
      <c r="A43" s="11">
        <v>2.5</v>
      </c>
      <c r="B43" s="15" t="s">
        <v>35</v>
      </c>
      <c r="C43" s="20" t="s">
        <v>33</v>
      </c>
      <c r="D43" s="17">
        <v>3000</v>
      </c>
      <c r="E43" s="8"/>
      <c r="F43" s="8"/>
      <c r="G43" s="23" t="s">
        <v>36</v>
      </c>
    </row>
    <row r="44" spans="1:255" ht="16.2" x14ac:dyDescent="0.25">
      <c r="A44" s="12">
        <v>2.6</v>
      </c>
      <c r="B44" s="10" t="s">
        <v>37</v>
      </c>
      <c r="C44" s="20"/>
      <c r="D44" s="17"/>
      <c r="E44" s="8"/>
      <c r="F44" s="8"/>
      <c r="G44" s="23" t="s">
        <v>38</v>
      </c>
    </row>
    <row r="45" spans="1:255" ht="16.2" x14ac:dyDescent="0.25">
      <c r="A45" s="11" t="s">
        <v>99</v>
      </c>
      <c r="B45" s="15" t="s">
        <v>39</v>
      </c>
      <c r="C45" s="20" t="s">
        <v>1</v>
      </c>
      <c r="D45" s="17">
        <v>1</v>
      </c>
      <c r="E45" s="19"/>
      <c r="F45" s="8"/>
      <c r="G45" s="23" t="s">
        <v>40</v>
      </c>
    </row>
    <row r="46" spans="1:255" ht="16.2" x14ac:dyDescent="0.25">
      <c r="A46" s="11" t="s">
        <v>100</v>
      </c>
      <c r="B46" s="21" t="s">
        <v>71</v>
      </c>
      <c r="C46" s="20" t="s">
        <v>1</v>
      </c>
      <c r="D46" s="28">
        <v>1</v>
      </c>
      <c r="E46" s="8"/>
      <c r="F46" s="8"/>
      <c r="G46" s="23" t="s">
        <v>42</v>
      </c>
    </row>
    <row r="47" spans="1:255" ht="16.2" x14ac:dyDescent="0.25">
      <c r="A47" s="12" t="s">
        <v>101</v>
      </c>
      <c r="B47" s="15" t="s">
        <v>43</v>
      </c>
      <c r="C47" s="20" t="s">
        <v>1</v>
      </c>
      <c r="D47" s="17">
        <v>4</v>
      </c>
      <c r="E47" s="19"/>
      <c r="F47" s="8"/>
      <c r="G47" s="23" t="s">
        <v>44</v>
      </c>
    </row>
    <row r="48" spans="1:255" ht="16.2" x14ac:dyDescent="0.25">
      <c r="A48" s="12" t="s">
        <v>102</v>
      </c>
      <c r="B48" s="21" t="s">
        <v>72</v>
      </c>
      <c r="C48" s="20" t="s">
        <v>1</v>
      </c>
      <c r="D48" s="28">
        <v>10</v>
      </c>
      <c r="E48" s="8"/>
      <c r="F48" s="8"/>
      <c r="G48" s="23" t="s">
        <v>46</v>
      </c>
    </row>
    <row r="49" spans="1:7" ht="16.2" x14ac:dyDescent="0.25">
      <c r="A49" s="11" t="s">
        <v>103</v>
      </c>
      <c r="B49" s="15" t="s">
        <v>47</v>
      </c>
      <c r="C49" s="20" t="s">
        <v>1</v>
      </c>
      <c r="D49" s="17">
        <v>4</v>
      </c>
      <c r="E49" s="19"/>
      <c r="F49" s="8"/>
      <c r="G49" s="23" t="s">
        <v>48</v>
      </c>
    </row>
    <row r="50" spans="1:7" ht="16.2" x14ac:dyDescent="0.25">
      <c r="A50" s="11" t="s">
        <v>104</v>
      </c>
      <c r="B50" s="21" t="s">
        <v>73</v>
      </c>
      <c r="C50" s="20" t="s">
        <v>1</v>
      </c>
      <c r="D50" s="28">
        <v>10</v>
      </c>
      <c r="E50" s="8"/>
      <c r="F50" s="8"/>
      <c r="G50" s="23" t="s">
        <v>50</v>
      </c>
    </row>
    <row r="51" spans="1:7" ht="105.6" x14ac:dyDescent="0.25">
      <c r="A51" s="12">
        <v>2.7</v>
      </c>
      <c r="B51" s="15" t="s">
        <v>74</v>
      </c>
      <c r="C51" s="18" t="s">
        <v>33</v>
      </c>
      <c r="D51" s="28">
        <v>4100</v>
      </c>
      <c r="E51" s="8"/>
      <c r="F51" s="8"/>
      <c r="G51" s="23" t="s">
        <v>75</v>
      </c>
    </row>
    <row r="52" spans="1:7" ht="92.4" x14ac:dyDescent="0.25">
      <c r="A52" s="11">
        <v>2.8</v>
      </c>
      <c r="B52" s="15" t="s">
        <v>53</v>
      </c>
      <c r="C52" s="18" t="s">
        <v>33</v>
      </c>
      <c r="D52" s="28">
        <v>1100</v>
      </c>
      <c r="E52" s="8"/>
      <c r="F52" s="8"/>
      <c r="G52" s="23" t="s">
        <v>54</v>
      </c>
    </row>
    <row r="53" spans="1:7" ht="111" customHeight="1" x14ac:dyDescent="0.25">
      <c r="A53" s="12">
        <v>2.9</v>
      </c>
      <c r="B53" s="15" t="s">
        <v>55</v>
      </c>
      <c r="C53" s="18" t="s">
        <v>33</v>
      </c>
      <c r="D53" s="28">
        <v>3000</v>
      </c>
      <c r="E53" s="8"/>
      <c r="F53" s="8"/>
      <c r="G53" s="23" t="s">
        <v>56</v>
      </c>
    </row>
    <row r="54" spans="1:7" ht="118.8" x14ac:dyDescent="0.25">
      <c r="A54" s="14">
        <v>2.1</v>
      </c>
      <c r="B54" s="15" t="s">
        <v>57</v>
      </c>
      <c r="C54" s="18" t="s">
        <v>33</v>
      </c>
      <c r="D54" s="28">
        <v>4100</v>
      </c>
      <c r="E54" s="8"/>
      <c r="F54" s="8"/>
      <c r="G54" s="23" t="s">
        <v>58</v>
      </c>
    </row>
    <row r="55" spans="1:7" ht="66" x14ac:dyDescent="0.25">
      <c r="A55" s="24">
        <v>2.11</v>
      </c>
      <c r="B55" s="15" t="s">
        <v>76</v>
      </c>
      <c r="C55" s="18" t="s">
        <v>1</v>
      </c>
      <c r="D55" s="17">
        <v>300</v>
      </c>
      <c r="E55" s="8"/>
      <c r="F55" s="8"/>
      <c r="G55" s="25" t="s">
        <v>60</v>
      </c>
    </row>
    <row r="56" spans="1:7" ht="198" x14ac:dyDescent="0.25">
      <c r="A56" s="12">
        <v>2.12</v>
      </c>
      <c r="B56" s="22" t="s">
        <v>87</v>
      </c>
      <c r="C56" s="18" t="s">
        <v>1</v>
      </c>
      <c r="D56" s="28">
        <v>5</v>
      </c>
      <c r="E56" s="8"/>
      <c r="F56" s="8"/>
      <c r="G56" s="23" t="s">
        <v>88</v>
      </c>
    </row>
    <row r="57" spans="1:7" ht="79.2" x14ac:dyDescent="0.25">
      <c r="A57" s="11">
        <v>2.13</v>
      </c>
      <c r="B57" s="15" t="s">
        <v>77</v>
      </c>
      <c r="C57" s="18" t="s">
        <v>78</v>
      </c>
      <c r="D57" s="26">
        <v>500</v>
      </c>
      <c r="E57" s="8"/>
      <c r="F57" s="8"/>
      <c r="G57" s="16" t="s">
        <v>79</v>
      </c>
    </row>
    <row r="58" spans="1:7" ht="52.8" x14ac:dyDescent="0.25">
      <c r="A58" s="11">
        <v>2.14</v>
      </c>
      <c r="B58" s="29" t="s">
        <v>61</v>
      </c>
      <c r="C58" s="18" t="s">
        <v>24</v>
      </c>
      <c r="D58" s="26">
        <v>1</v>
      </c>
      <c r="E58" s="8"/>
      <c r="F58" s="8"/>
      <c r="G58" s="23" t="s">
        <v>62</v>
      </c>
    </row>
    <row r="59" spans="1:7" ht="23.4" customHeight="1" thickBot="1" x14ac:dyDescent="0.3">
      <c r="A59" s="14"/>
      <c r="B59" s="55" t="s">
        <v>63</v>
      </c>
      <c r="C59" s="56"/>
      <c r="D59" s="56"/>
      <c r="E59" s="57"/>
      <c r="F59" s="9"/>
      <c r="G59" s="16"/>
    </row>
    <row r="60" spans="1:7" ht="22.2" customHeight="1" thickTop="1" thickBot="1" x14ac:dyDescent="0.3">
      <c r="A60" s="61" t="s">
        <v>80</v>
      </c>
      <c r="B60" s="62"/>
      <c r="C60" s="62"/>
      <c r="D60" s="62"/>
      <c r="E60" s="62"/>
      <c r="F60" s="62"/>
      <c r="G60" s="63"/>
    </row>
    <row r="61" spans="1:7" ht="16.8" thickTop="1" thickBot="1" x14ac:dyDescent="0.3">
      <c r="A61" s="5" t="s">
        <v>1</v>
      </c>
      <c r="B61" s="6" t="s">
        <v>23</v>
      </c>
      <c r="C61" s="6" t="s">
        <v>24</v>
      </c>
      <c r="D61" s="6" t="s">
        <v>25</v>
      </c>
      <c r="E61" s="6" t="s">
        <v>26</v>
      </c>
      <c r="F61" s="7" t="s">
        <v>27</v>
      </c>
      <c r="G61" s="34" t="s">
        <v>28</v>
      </c>
    </row>
    <row r="62" spans="1:7" ht="172.2" thickTop="1" x14ac:dyDescent="0.25">
      <c r="A62" s="12">
        <v>3.1</v>
      </c>
      <c r="B62" s="15" t="s">
        <v>81</v>
      </c>
      <c r="C62" s="20" t="s">
        <v>30</v>
      </c>
      <c r="D62" s="17">
        <v>1</v>
      </c>
      <c r="E62" s="8"/>
      <c r="F62" s="8"/>
      <c r="G62" s="23" t="s">
        <v>31</v>
      </c>
    </row>
    <row r="63" spans="1:7" ht="60.6" customHeight="1" x14ac:dyDescent="0.25">
      <c r="A63" s="12">
        <v>3.2</v>
      </c>
      <c r="B63" s="15" t="s">
        <v>69</v>
      </c>
      <c r="C63" s="20" t="s">
        <v>33</v>
      </c>
      <c r="D63" s="17">
        <v>1000</v>
      </c>
      <c r="E63" s="8"/>
      <c r="F63" s="8"/>
      <c r="G63" s="23" t="s">
        <v>70</v>
      </c>
    </row>
    <row r="64" spans="1:7" ht="52.8" x14ac:dyDescent="0.25">
      <c r="A64" s="11">
        <v>3.3</v>
      </c>
      <c r="B64" s="15" t="s">
        <v>35</v>
      </c>
      <c r="C64" s="20" t="s">
        <v>33</v>
      </c>
      <c r="D64" s="17">
        <v>1500</v>
      </c>
      <c r="E64" s="8"/>
      <c r="F64" s="8"/>
      <c r="G64" s="23" t="s">
        <v>36</v>
      </c>
    </row>
    <row r="65" spans="1:7" ht="16.2" x14ac:dyDescent="0.25">
      <c r="A65" s="12">
        <v>3.4</v>
      </c>
      <c r="B65" s="10" t="s">
        <v>37</v>
      </c>
      <c r="C65" s="20"/>
      <c r="D65" s="17"/>
      <c r="E65" s="8"/>
      <c r="F65" s="8"/>
      <c r="G65" s="23" t="s">
        <v>38</v>
      </c>
    </row>
    <row r="66" spans="1:7" ht="16.2" x14ac:dyDescent="0.25">
      <c r="A66" s="11" t="s">
        <v>105</v>
      </c>
      <c r="B66" s="15" t="s">
        <v>82</v>
      </c>
      <c r="C66" s="20" t="s">
        <v>1</v>
      </c>
      <c r="D66" s="17">
        <v>1</v>
      </c>
      <c r="E66" s="19"/>
      <c r="F66" s="8"/>
      <c r="G66" s="23" t="s">
        <v>40</v>
      </c>
    </row>
    <row r="67" spans="1:7" ht="16.2" x14ac:dyDescent="0.25">
      <c r="A67" s="11" t="s">
        <v>106</v>
      </c>
      <c r="B67" s="21" t="s">
        <v>71</v>
      </c>
      <c r="C67" s="20" t="s">
        <v>1</v>
      </c>
      <c r="D67" s="17">
        <v>1</v>
      </c>
      <c r="E67" s="8"/>
      <c r="F67" s="8"/>
      <c r="G67" s="23" t="s">
        <v>42</v>
      </c>
    </row>
    <row r="68" spans="1:7" ht="16.2" x14ac:dyDescent="0.25">
      <c r="A68" s="12" t="s">
        <v>107</v>
      </c>
      <c r="B68" s="15" t="s">
        <v>43</v>
      </c>
      <c r="C68" s="20" t="s">
        <v>1</v>
      </c>
      <c r="D68" s="17">
        <v>10</v>
      </c>
      <c r="E68" s="19"/>
      <c r="F68" s="8"/>
      <c r="G68" s="23" t="s">
        <v>44</v>
      </c>
    </row>
    <row r="69" spans="1:7" ht="16.2" x14ac:dyDescent="0.25">
      <c r="A69" s="12" t="s">
        <v>108</v>
      </c>
      <c r="B69" s="21" t="s">
        <v>72</v>
      </c>
      <c r="C69" s="20" t="s">
        <v>1</v>
      </c>
      <c r="D69" s="17">
        <v>15</v>
      </c>
      <c r="E69" s="8"/>
      <c r="F69" s="8"/>
      <c r="G69" s="23" t="s">
        <v>46</v>
      </c>
    </row>
    <row r="70" spans="1:7" ht="16.2" x14ac:dyDescent="0.25">
      <c r="A70" s="11" t="s">
        <v>109</v>
      </c>
      <c r="B70" s="15" t="s">
        <v>47</v>
      </c>
      <c r="C70" s="20" t="s">
        <v>1</v>
      </c>
      <c r="D70" s="17">
        <v>4</v>
      </c>
      <c r="E70" s="19"/>
      <c r="F70" s="8"/>
      <c r="G70" s="23" t="s">
        <v>48</v>
      </c>
    </row>
    <row r="71" spans="1:7" ht="16.2" x14ac:dyDescent="0.25">
      <c r="A71" s="11" t="s">
        <v>110</v>
      </c>
      <c r="B71" s="21" t="s">
        <v>73</v>
      </c>
      <c r="C71" s="20" t="s">
        <v>1</v>
      </c>
      <c r="D71" s="17">
        <v>10</v>
      </c>
      <c r="E71" s="8"/>
      <c r="F71" s="8"/>
      <c r="G71" s="23" t="s">
        <v>50</v>
      </c>
    </row>
    <row r="72" spans="1:7" ht="105.6" x14ac:dyDescent="0.25">
      <c r="A72" s="12">
        <v>3.5</v>
      </c>
      <c r="B72" s="15" t="s">
        <v>51</v>
      </c>
      <c r="C72" s="18" t="s">
        <v>33</v>
      </c>
      <c r="D72" s="17">
        <v>2500</v>
      </c>
      <c r="E72" s="8"/>
      <c r="F72" s="8"/>
      <c r="G72" s="23" t="s">
        <v>52</v>
      </c>
    </row>
    <row r="73" spans="1:7" ht="92.4" x14ac:dyDescent="0.25">
      <c r="A73" s="11">
        <v>3.6</v>
      </c>
      <c r="B73" s="15" t="s">
        <v>53</v>
      </c>
      <c r="C73" s="18" t="s">
        <v>33</v>
      </c>
      <c r="D73" s="17">
        <v>1000</v>
      </c>
      <c r="E73" s="8"/>
      <c r="F73" s="8"/>
      <c r="G73" s="23" t="s">
        <v>54</v>
      </c>
    </row>
    <row r="74" spans="1:7" ht="92.4" x14ac:dyDescent="0.25">
      <c r="A74" s="12">
        <v>3.7</v>
      </c>
      <c r="B74" s="15" t="s">
        <v>55</v>
      </c>
      <c r="C74" s="18" t="s">
        <v>33</v>
      </c>
      <c r="D74" s="17">
        <v>1500</v>
      </c>
      <c r="E74" s="8"/>
      <c r="F74" s="8"/>
      <c r="G74" s="23" t="s">
        <v>56</v>
      </c>
    </row>
    <row r="75" spans="1:7" ht="118.8" x14ac:dyDescent="0.25">
      <c r="A75" s="11">
        <v>3.8</v>
      </c>
      <c r="B75" s="15" t="s">
        <v>57</v>
      </c>
      <c r="C75" s="18" t="s">
        <v>33</v>
      </c>
      <c r="D75" s="17">
        <v>2500</v>
      </c>
      <c r="E75" s="8"/>
      <c r="F75" s="8"/>
      <c r="G75" s="23" t="s">
        <v>83</v>
      </c>
    </row>
    <row r="76" spans="1:7" ht="66" x14ac:dyDescent="0.25">
      <c r="A76" s="24">
        <v>3.9</v>
      </c>
      <c r="B76" s="22" t="s">
        <v>84</v>
      </c>
      <c r="C76" s="18" t="s">
        <v>1</v>
      </c>
      <c r="D76" s="17">
        <v>120</v>
      </c>
      <c r="E76" s="8"/>
      <c r="F76" s="8"/>
      <c r="G76" s="25" t="s">
        <v>85</v>
      </c>
    </row>
    <row r="77" spans="1:7" ht="198" x14ac:dyDescent="0.25">
      <c r="A77" s="38">
        <v>3.1</v>
      </c>
      <c r="B77" s="22" t="s">
        <v>87</v>
      </c>
      <c r="C77" s="18" t="s">
        <v>1</v>
      </c>
      <c r="D77" s="17">
        <v>5</v>
      </c>
      <c r="E77" s="8"/>
      <c r="F77" s="8"/>
      <c r="G77" s="23" t="s">
        <v>88</v>
      </c>
    </row>
    <row r="78" spans="1:7" ht="53.4" x14ac:dyDescent="0.25">
      <c r="A78" s="11">
        <v>3.11</v>
      </c>
      <c r="B78" s="27" t="s">
        <v>86</v>
      </c>
      <c r="C78" s="18" t="s">
        <v>24</v>
      </c>
      <c r="D78" s="26">
        <v>1</v>
      </c>
      <c r="E78" s="8"/>
      <c r="F78" s="8"/>
      <c r="G78" s="23" t="s">
        <v>62</v>
      </c>
    </row>
    <row r="79" spans="1:7" ht="16.8" thickBot="1" x14ac:dyDescent="0.3">
      <c r="A79" s="14"/>
      <c r="B79" s="55" t="s">
        <v>63</v>
      </c>
      <c r="C79" s="56"/>
      <c r="D79" s="56"/>
      <c r="E79" s="57"/>
      <c r="F79" s="9"/>
      <c r="G79" s="16"/>
    </row>
  </sheetData>
  <mergeCells count="21">
    <mergeCell ref="A12:G12"/>
    <mergeCell ref="A1:G1"/>
    <mergeCell ref="A2:G2"/>
    <mergeCell ref="A3:G3"/>
    <mergeCell ref="A4:G4"/>
    <mergeCell ref="A5:G5"/>
    <mergeCell ref="A6:G6"/>
    <mergeCell ref="A7:G7"/>
    <mergeCell ref="A8:G8"/>
    <mergeCell ref="A9:G9"/>
    <mergeCell ref="A10:G10"/>
    <mergeCell ref="A11:G11"/>
    <mergeCell ref="B79:E79"/>
    <mergeCell ref="A13:G13"/>
    <mergeCell ref="A14:G14"/>
    <mergeCell ref="A15:G15"/>
    <mergeCell ref="A16:G16"/>
    <mergeCell ref="B36:E36"/>
    <mergeCell ref="A37:G37"/>
    <mergeCell ref="B59:E59"/>
    <mergeCell ref="A60:G60"/>
  </mergeCells>
  <printOptions horizontalCentered="1" verticalCentered="1"/>
  <pageMargins left="0.196850393700787" right="0.196850393700787" top="0.47244094488188998" bottom="0.47244094488188998" header="0.23622047244094499" footer="0.15748031496063"/>
  <pageSetup paperSize="9" scale="60" orientation="landscape" r:id="rId1"/>
  <headerFooter alignWithMargins="0">
    <oddFooter>&amp;C&amp;8
&amp;"Arial,Bold"&amp;9&amp;P of &amp;N</oddFooter>
  </headerFooter>
  <rowBreaks count="3" manualBreakCount="3">
    <brk id="23" max="6" man="1"/>
    <brk id="36" max="6" man="1"/>
    <brk id="53"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Total Summary</vt:lpstr>
      <vt:lpstr>Al Ayadiah water network </vt:lpstr>
      <vt:lpstr>'Al Ayadiah water network '!Print_Area</vt:lpstr>
    </vt:vector>
  </TitlesOfParts>
  <Manager/>
  <Company>UNCHS(habitat)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Bilbas</dc:creator>
  <cp:keywords/>
  <dc:description/>
  <cp:lastModifiedBy>Shabo, Milad GIZ IQ</cp:lastModifiedBy>
  <cp:revision/>
  <cp:lastPrinted>2021-12-01T08:29:58Z</cp:lastPrinted>
  <dcterms:created xsi:type="dcterms:W3CDTF">2000-07-09T13:03:16Z</dcterms:created>
  <dcterms:modified xsi:type="dcterms:W3CDTF">2022-02-10T07:25:41Z</dcterms:modified>
  <cp:category/>
  <cp:contentStatus/>
</cp:coreProperties>
</file>