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SCI File\PR\BoQ\Rehab 2 2022\Original BoQ\"/>
    </mc:Choice>
  </mc:AlternateContent>
  <bookViews>
    <workbookView xWindow="-110" yWindow="-110" windowWidth="23270" windowHeight="12590" tabRatio="601"/>
  </bookViews>
  <sheets>
    <sheet name="BoQ" sheetId="19" r:id="rId1"/>
  </sheets>
  <definedNames>
    <definedName name="page">#REF!</definedName>
    <definedName name="page2">#REF!</definedName>
    <definedName name="_xlnm.Print_Area">#REF!</definedName>
    <definedName name="_xlnm.Print_Titles">#REF!</definedName>
    <definedName name="three">#REF!</definedName>
  </definedNames>
  <calcPr calcId="162913"/>
  <customWorkbookViews>
    <customWorkbookView name="Majid - Personal View" guid="{1596FCA1-CA40-11D2-BE39-00C0DF804A68}" mergeInterval="0" personalView="1" maximized="1" windowWidth="603" windowHeight="280" activeSheetId="10" showComments="commIndAndComment"/>
  </customWorkbookViews>
</workbook>
</file>

<file path=xl/calcChain.xml><?xml version="1.0" encoding="utf-8"?>
<calcChain xmlns="http://schemas.openxmlformats.org/spreadsheetml/2006/main">
  <c r="F80" i="19" l="1"/>
  <c r="F72" i="19"/>
  <c r="F39" i="19" l="1"/>
  <c r="F30" i="19"/>
  <c r="F56" i="19"/>
  <c r="F92" i="19"/>
  <c r="F117" i="19"/>
  <c r="F100" i="19"/>
  <c r="F137" i="19"/>
  <c r="F73" i="19"/>
  <c r="F66" i="19"/>
  <c r="A1" i="19"/>
</calcChain>
</file>

<file path=xl/sharedStrings.xml><?xml version="1.0" encoding="utf-8"?>
<sst xmlns="http://schemas.openxmlformats.org/spreadsheetml/2006/main" count="246" uniqueCount="112">
  <si>
    <t>TECHNICAL SPECIFICATION AND BILL OF QUANTITIES</t>
  </si>
  <si>
    <t>No.</t>
  </si>
  <si>
    <t>f) All the materials shall be new and deemed to be of best available type in the local market and as approved by the project engineer.</t>
  </si>
  <si>
    <t>h) The contractor shall check all items and measurements given in the BoQ. All changes, additional quantities etc. require the written approval by the project engineer. A site assessment by the contractor is mandatory.</t>
  </si>
  <si>
    <t>g) The item description herein after means "Preliminaries, supply of all materials, manpower, transportation, equipment, tools, machinery, construction plant &amp; equipment, site facilities, temporary works and all the other works required including overheads", as approved by the project engineer.</t>
  </si>
  <si>
    <t>Items</t>
  </si>
  <si>
    <t>Unit</t>
  </si>
  <si>
    <t>Qty</t>
  </si>
  <si>
    <t>Total cost</t>
  </si>
  <si>
    <t>b) All works and materials must be approved by the project engineer.</t>
  </si>
  <si>
    <t>Cost IQD/unit</t>
  </si>
  <si>
    <t>I) Please, read all the documents carefully, then price it.</t>
  </si>
  <si>
    <t>m2</t>
  </si>
  <si>
    <t>Duhok Government</t>
  </si>
  <si>
    <t>a) All the works must be executed in accordance with the Iraqi General Technical Specifications (I.G.T.S.) published  by Ministry of 
Housing and Reconstruction/ Republic of Iraq, the drawings, contract documents and instructions of the engineer.</t>
  </si>
  <si>
    <t>c) The materials shall be tested and approved by the National Centre of Construction Laboratories (NCCL) if needed.</t>
  </si>
  <si>
    <t>d) The contractor must employ a dedicated resident engineer to be present at the project site during the execution period.</t>
  </si>
  <si>
    <t>e) The contractor must set-up a temporary and adequate office at the project site if needed.</t>
  </si>
  <si>
    <t>Total</t>
  </si>
  <si>
    <t>no</t>
  </si>
  <si>
    <t>Harem ECCD- Domiz 2 camp</t>
  </si>
  <si>
    <t>Bardarash camp School- Bardarash Camp</t>
  </si>
  <si>
    <t>Jagarkhwen School- Gawilan Camp</t>
  </si>
  <si>
    <t>SCI Kindergarten- Gawilan Camp</t>
  </si>
  <si>
    <t>NO</t>
  </si>
  <si>
    <t>tightening the toys and layering the Tartan over concrete layer</t>
  </si>
  <si>
    <t>Chamishko School- Chamishko Camp</t>
  </si>
  <si>
    <t>ML</t>
  </si>
  <si>
    <r>
      <rPr>
        <b/>
        <sz val="14"/>
        <rFont val="Arial"/>
        <family val="2"/>
      </rPr>
      <t>GLASS FOR WINDOWS:</t>
    </r>
    <r>
      <rPr>
        <sz val="14"/>
        <rFont val="Arial"/>
        <family val="2"/>
      </rPr>
      <t xml:space="preserve"> provide material and equipment for installation of glass for windows (1m*1.5m) thickness 4mm.</t>
    </r>
  </si>
  <si>
    <t>No</t>
  </si>
  <si>
    <r>
      <rPr>
        <b/>
        <sz val="14"/>
        <rFont val="Arial"/>
        <family val="2"/>
      </rPr>
      <t>PVC door lock :</t>
    </r>
    <r>
      <rPr>
        <sz val="14"/>
        <rFont val="Arial"/>
        <family val="2"/>
      </rPr>
      <t xml:space="preserve"> Provision of materials and labor to fix of best quality of PVC door approved by the engineer .</t>
    </r>
  </si>
  <si>
    <r>
      <rPr>
        <b/>
        <sz val="14"/>
        <rFont val="Arial"/>
        <family val="2"/>
      </rPr>
      <t>Switch plug:</t>
    </r>
    <r>
      <rPr>
        <sz val="14"/>
        <rFont val="Arial"/>
        <family val="2"/>
      </rPr>
      <t xml:space="preserve"> Supply, install &amp; test electrical. switch 1 gang or 2 g., 1 way switch with all the required connection and the materials should be Turkish or western origin and approved by site engineer .</t>
    </r>
  </si>
  <si>
    <r>
      <rPr>
        <b/>
        <sz val="14"/>
        <rFont val="Arial"/>
        <family val="2"/>
      </rPr>
      <t>Plastic pipe:</t>
    </r>
    <r>
      <rPr>
        <sz val="14"/>
        <rFont val="Arial"/>
        <family val="2"/>
      </rPr>
      <t xml:space="preserve"> supply and install plastic pipe 3'' for water tank.</t>
    </r>
  </si>
  <si>
    <t>M2</t>
  </si>
  <si>
    <r>
      <rPr>
        <b/>
        <sz val="14"/>
        <rFont val="Arial"/>
        <family val="2"/>
      </rPr>
      <t xml:space="preserve"> Metal plate for main gate and doors:</t>
    </r>
    <r>
      <rPr>
        <sz val="14"/>
        <rFont val="Arial"/>
        <family val="2"/>
      </rPr>
      <t>Provide materials, equipment and manpower to install metal plate (4.5x2)m with one face plate (plate thickness 1.25mm) for the main gate,and plate for two doors (2x1m)*2 with one face plate (plate thickness 1.25mm) the plate and other parts with two layers oil turkish paint and two layers of anti rust for all iron monger door as required,  all works according to the specification and supervision of the site engineer.</t>
    </r>
  </si>
  <si>
    <r>
      <rPr>
        <b/>
        <sz val="14"/>
        <rFont val="Arial"/>
        <family val="2"/>
      </rPr>
      <t>Shading area for Latrines:</t>
    </r>
    <r>
      <rPr>
        <sz val="14"/>
        <rFont val="Arial"/>
        <family val="2"/>
      </rPr>
      <t xml:space="preserve"> Supply materials and labors of construction shade area (3x7) m and (2x5) m the work include  fixing 2x columns on the Concrete floor  the columns from iron square pipe 10x10 cm, 2.5 mm thickness, 3.3 m height with steel base 25x25 cm from plate, 4 mm thickness,the main square pipe 5x10cm, 2mm thickness, square pipe 4x8cm , 2 mm thickness 2.5m c/c , all steel structure fixing by welding, type of steel structure, covering steel structure by red, or as supervisor engineer approval, installing a new corrugated zinc sheet gauge 05 for roof fixed on the frame and to be fixed with exist frame that should be raised to give the required slope using , steel bars, welding ,fishers and screws, the work also includes painting the frame with 2 layer anti-rust and 3 layers oil- based paints, according to the specification and supervision of site engineer, the work include testing with water before handover, the contractor will remove all debris after all works will be finished and  with all work reqirments, all works according to the specification and supervision of the site engineer.</t>
    </r>
  </si>
  <si>
    <r>
      <rPr>
        <b/>
        <sz val="14"/>
        <rFont val="Arial"/>
        <family val="2"/>
      </rPr>
      <t>Hand Wash:</t>
    </r>
    <r>
      <rPr>
        <sz val="14"/>
        <rFont val="Arial"/>
        <family val="2"/>
      </rPr>
      <t>Supply and install of a 40*50-cm ceramic hand wash basin (Turkish origin), with drainage drain and easy-motion chrome mixer (Turkish origin) with water installations and drainage hole and connecting with sewage system (no more than 3 m using plastic tube 2 inch)</t>
    </r>
  </si>
  <si>
    <r>
      <rPr>
        <b/>
        <sz val="14"/>
        <rFont val="Arial"/>
        <family val="2"/>
      </rPr>
      <t xml:space="preserve">Metal tap for water cooler: </t>
    </r>
    <r>
      <rPr>
        <sz val="14"/>
        <rFont val="Arial"/>
        <family val="2"/>
      </rPr>
      <t>Supply and install a 1/2"  metal tap (Turkish origin) for water cooler.</t>
    </r>
  </si>
  <si>
    <r>
      <rPr>
        <b/>
        <sz val="14"/>
        <rFont val="Arial"/>
        <family val="2"/>
      </rPr>
      <t>Wire Mesh (BRC) fence:</t>
    </r>
    <r>
      <rPr>
        <sz val="14"/>
        <rFont val="Arial"/>
        <family val="2"/>
      </rPr>
      <t xml:space="preserve"> Provide materials,manpower and machines,for fixing the Galvanized wire mesh (BRC) with dimension L=1m W=2m , using wire mesh(BRC) t=4mm @8cm*8cm, ( Anti-corrosion coated).</t>
    </r>
  </si>
  <si>
    <r>
      <t>Toilet Stainless Steel Bidet Sprayer:</t>
    </r>
    <r>
      <rPr>
        <sz val="14"/>
        <rFont val="Arial"/>
        <family val="2"/>
      </rPr>
      <t>Supply and install the  Stainless Steel Bidet Sprayer with pipe according to the specifications:
Installation Type: Floor Mounted
Spary Type: Horizontal
Material: stainless steel
Function: single nozzle cold water bidet
Feature: adjustable nozzle bidet seat
Color: Silver
Nozzle: movable nozzle bidet
Valve spool: button on/off</t>
    </r>
  </si>
  <si>
    <r>
      <rPr>
        <b/>
        <sz val="14"/>
        <rFont val="Arial"/>
        <family val="2"/>
      </rPr>
      <t>Toilet Stainless Steel Bidet Sprayer</t>
    </r>
    <r>
      <rPr>
        <sz val="14"/>
        <rFont val="Arial"/>
        <family val="2"/>
      </rPr>
      <t>:Supply and install the  Stainless Steel Bidet Sprayer with pipe according to the specifications:
Installation Type: Floor Mounted
Spary Type: Horizontal
Material: stainless steel
Function: single nozzle cold water bidet
Feature: adjustable nozzle bidet seat
Color: Silver
Nozzle: movable nozzle bidet
Valve spool: button on/off</t>
    </r>
  </si>
  <si>
    <r>
      <rPr>
        <b/>
        <sz val="14"/>
        <rFont val="Arial"/>
        <family val="2"/>
      </rPr>
      <t>Toilet Stainless Steel Bidet Sprayer:</t>
    </r>
    <r>
      <rPr>
        <sz val="14"/>
        <rFont val="Arial"/>
        <family val="2"/>
      </rPr>
      <t>Supply and install the  Stainless Steel Bidet Sprayer with pipe according to the specifications:
Installation Type: Floor Mounted
Spary Type: Horizontal
Material: stainless steel
Function: single nozzle cold water bidet
Feature: adjustable nozzle bidet seat
Color: Silver
Nozzle: movable nozzle bidet
Valve spool: button on/off</t>
    </r>
  </si>
  <si>
    <r>
      <rPr>
        <b/>
        <sz val="14"/>
        <rFont val="Arial"/>
        <family val="2"/>
      </rPr>
      <t xml:space="preserve">Water mixer: </t>
    </r>
    <r>
      <rPr>
        <sz val="14"/>
        <rFont val="Arial"/>
        <family val="2"/>
      </rPr>
      <t>Supplying and Instaling water mixer with for ceramic hand wash basin specifications,
Surface Finishing: Chrome
Surface Treatment: Polished
Exposed B &amp; S Faucet Feature: Without Slide Bar
Exposed Shower Faucet Feature: Without Slide Bar
Number of Handles: Dual Handle
Style: Contemporary
Feature: Floor Stand Faucets, Metered Faucets
Material: Brass, Brass Boby
Color: Chrome Polished Plating
Function: Hot Cold Water
Application: House</t>
    </r>
  </si>
  <si>
    <r>
      <rPr>
        <b/>
        <sz val="14"/>
        <rFont val="Arial"/>
        <family val="2"/>
      </rPr>
      <t>Water mixer</t>
    </r>
    <r>
      <rPr>
        <sz val="14"/>
        <rFont val="Arial"/>
        <family val="2"/>
      </rPr>
      <t>: Supplying and Instaling water mixer with for ceramic hand wash basin specifications,
Surface Finishing: Chrome
Surface Treatment: Polished
Exposed B &amp; S Faucet Feature: Without Slide Bar
Exposed Shower Faucet Feature: Without Slide Bar
Number of Handles: Dual Handle
Style: Contemporary
Feature: Floor Stand Faucets, Metered Faucets
Material: Brass, Brass Boby
Color: Chrome Polished Plating
Function: Hot Cold Water
Application: House</t>
    </r>
  </si>
  <si>
    <r>
      <t xml:space="preserve">Provide and install Circuit breakers: </t>
    </r>
    <r>
      <rPr>
        <sz val="14"/>
        <rFont val="Arial"/>
        <family val="2"/>
      </rPr>
      <t>Supply and install new circuit breaker MCB1P 20AMP,temperature (-10 to 50)C° good quality.</t>
    </r>
  </si>
  <si>
    <r>
      <rPr>
        <b/>
        <sz val="14"/>
        <rFont val="Arial"/>
        <family val="2"/>
      </rPr>
      <t xml:space="preserve">Provide and install Contactor: </t>
    </r>
    <r>
      <rPr>
        <sz val="14"/>
        <rFont val="Arial"/>
        <family val="2"/>
      </rPr>
      <t>Supply and install new contactor 55AMP, temperature (-10 to 50)C° good quality.</t>
    </r>
  </si>
  <si>
    <r>
      <t xml:space="preserve">Provide and install Circuit breakers: </t>
    </r>
    <r>
      <rPr>
        <sz val="14"/>
        <rFont val="Arial"/>
        <family val="2"/>
      </rPr>
      <t>Supply and install new circuit breaker MCB1P 32AMP,temperature (-10 to 50)C° good quality.</t>
    </r>
  </si>
  <si>
    <r>
      <rPr>
        <b/>
        <sz val="14"/>
        <rFont val="Arial"/>
        <family val="2"/>
      </rPr>
      <t xml:space="preserve">Lock: </t>
    </r>
    <r>
      <rPr>
        <sz val="14"/>
        <rFont val="Arial"/>
        <family val="2"/>
      </rPr>
      <t>Provide and install new</t>
    </r>
    <r>
      <rPr>
        <b/>
        <sz val="14"/>
        <rFont val="Arial"/>
        <family val="2"/>
      </rPr>
      <t xml:space="preserve"> </t>
    </r>
    <r>
      <rPr>
        <sz val="14"/>
        <rFont val="Arial"/>
        <family val="2"/>
      </rPr>
      <t>high security wrought iron gate lock</t>
    </r>
  </si>
  <si>
    <r>
      <rPr>
        <b/>
        <sz val="14"/>
        <rFont val="Arial"/>
        <family val="2"/>
      </rPr>
      <t>Cover:</t>
    </r>
    <r>
      <rPr>
        <sz val="14"/>
        <rFont val="Arial"/>
        <family val="2"/>
      </rPr>
      <t xml:space="preserve"> Supply and install cover of septick tank 50x50cm, Ductile Iron, Slide Out, Solid Top Cover and Frame,Black coated finish.</t>
    </r>
  </si>
  <si>
    <r>
      <rPr>
        <b/>
        <sz val="14"/>
        <rFont val="Arial"/>
        <family val="2"/>
      </rPr>
      <t>Wire Mesh (BRC)</t>
    </r>
    <r>
      <rPr>
        <sz val="14"/>
        <rFont val="Arial"/>
        <family val="2"/>
      </rPr>
      <t>: Provide materials,manpower and machines,for installing the Coated,Galvanized wire mesh (BRC) with dimension L=0.5m W=2m and L=0.6m W=2m using wire mesh(BRC) t=4mm @8cm*8cm, ( Anti-corrosion coated).</t>
    </r>
  </si>
  <si>
    <r>
      <rPr>
        <b/>
        <sz val="14"/>
        <rFont val="Arial"/>
        <family val="2"/>
      </rPr>
      <t>Aluminum  door lock :</t>
    </r>
    <r>
      <rPr>
        <sz val="14"/>
        <rFont val="Arial"/>
        <family val="2"/>
      </rPr>
      <t xml:space="preserve"> Provision of materials and labor to fix of best quality of aluminum door lock approved by the engineer </t>
    </r>
  </si>
  <si>
    <r>
      <rPr>
        <b/>
        <sz val="14"/>
        <rFont val="Arial"/>
        <family val="2"/>
      </rPr>
      <t xml:space="preserve">Aluminum  door lock </t>
    </r>
    <r>
      <rPr>
        <sz val="14"/>
        <rFont val="Arial"/>
        <family val="2"/>
      </rPr>
      <t>: Provision of materials and labor to fix of best quality of aluminum door lock approved by the engineer .</t>
    </r>
  </si>
  <si>
    <r>
      <rPr>
        <b/>
        <sz val="14"/>
        <rFont val="Arial"/>
        <family val="2"/>
      </rPr>
      <t>Aluminum door lock :</t>
    </r>
    <r>
      <rPr>
        <sz val="14"/>
        <rFont val="Arial"/>
        <family val="2"/>
      </rPr>
      <t xml:space="preserve"> Provision of materials and labor to fix of best quality of aluminum door approved by the engineer .</t>
    </r>
  </si>
  <si>
    <r>
      <rPr>
        <b/>
        <sz val="14"/>
        <rFont val="Arial"/>
        <family val="2"/>
      </rPr>
      <t>Metal Tap:</t>
    </r>
    <r>
      <rPr>
        <sz val="14"/>
        <rFont val="Arial"/>
        <family val="2"/>
      </rPr>
      <t>Supply and install a 1/2"  metal tap (Turkish origin) knop type with good quality.</t>
    </r>
  </si>
  <si>
    <r>
      <rPr>
        <b/>
        <sz val="14"/>
        <rFont val="Arial"/>
        <family val="2"/>
      </rPr>
      <t xml:space="preserve">Metal Tap: </t>
    </r>
    <r>
      <rPr>
        <sz val="14"/>
        <rFont val="Arial"/>
        <family val="2"/>
      </rPr>
      <t>Supply and install a 1/2"  metal tap (Turkish origin) knop type with good quality.</t>
    </r>
  </si>
  <si>
    <r>
      <rPr>
        <b/>
        <sz val="14"/>
        <rFont val="Arial"/>
        <family val="2"/>
      </rPr>
      <t>Metal Tap</t>
    </r>
    <r>
      <rPr>
        <sz val="14"/>
        <rFont val="Arial"/>
        <family val="2"/>
      </rPr>
      <t>:Supply and install a 1/2"  metal tap (Turkish origin) knop type with good quality.</t>
    </r>
  </si>
  <si>
    <r>
      <rPr>
        <b/>
        <sz val="14"/>
        <rFont val="Arial"/>
        <family val="2"/>
      </rPr>
      <t>Windows protection:</t>
    </r>
    <r>
      <rPr>
        <sz val="14"/>
        <rFont val="Arial"/>
        <family val="2"/>
      </rPr>
      <t>Provide materials,manpower and machines,for installing the insect-proof made of galvanized mesh to be fixed for the openable PVC frame window. with dimension 1.1x1.2m.</t>
    </r>
  </si>
  <si>
    <r>
      <rPr>
        <b/>
        <sz val="14"/>
        <rFont val="Arial"/>
        <family val="2"/>
      </rPr>
      <t>Light:</t>
    </r>
    <r>
      <rPr>
        <sz val="14"/>
        <rFont val="Arial"/>
        <family val="2"/>
      </rPr>
      <t xml:space="preserve"> Supplying and Instaling best available type of 12W Energy Saving Lamp Spiral Warm White - Screw Warranty: 12 Months.</t>
    </r>
  </si>
  <si>
    <t>Supply install and connect the New Light projector (400 Watt) the work includes,photocell.</t>
  </si>
  <si>
    <r>
      <rPr>
        <b/>
        <sz val="14"/>
        <rFont val="Arial"/>
        <family val="2"/>
      </rPr>
      <t>Emulsion paint:</t>
    </r>
    <r>
      <rPr>
        <sz val="14"/>
        <rFont val="Arial"/>
        <family val="2"/>
      </rPr>
      <t>Provision of materials and labor to Painting with emulsion paint 3 layer after cleaning and repair surfaces, in accordance with the supervisor engineer,and the site must be cleaned from  all debris and neglected materials must be removed.</t>
    </r>
  </si>
  <si>
    <r>
      <rPr>
        <b/>
        <sz val="14"/>
        <rFont val="Arial"/>
        <family val="2"/>
      </rPr>
      <t>Garden:</t>
    </r>
    <r>
      <rPr>
        <sz val="14"/>
        <rFont val="Arial"/>
        <family val="2"/>
      </rPr>
      <t xml:space="preserve"> Provide and put best type of loam and garden, the price includes removing a layer of old loam and planting grass acccording to specifications and instructions of Supervision Engineer.</t>
    </r>
  </si>
  <si>
    <r>
      <rPr>
        <b/>
        <sz val="14"/>
        <rFont val="Arial"/>
        <family val="2"/>
      </rPr>
      <t>PVC pipe:</t>
    </r>
    <r>
      <rPr>
        <sz val="14"/>
        <rFont val="Arial"/>
        <family val="2"/>
      </rPr>
      <t xml:space="preserve"> Provide materials,manpower and tools for replacing the old broken drainage PVC pipe by new PVC pipe 4'' . </t>
    </r>
  </si>
  <si>
    <r>
      <rPr>
        <b/>
        <sz val="14"/>
        <rFont val="Arial"/>
        <family val="2"/>
      </rPr>
      <t>Concrete work:</t>
    </r>
    <r>
      <rPr>
        <sz val="14"/>
        <rFont val="Arial"/>
        <family val="2"/>
      </rPr>
      <t xml:space="preserve"> Cast a concrete floor ( out side the latrine ) (1:2:4) 15cm in thickness with good leveling and finishing also with expansion joints when needed using  Iraqi S.R.C.</t>
    </r>
  </si>
  <si>
    <t>M3</t>
  </si>
  <si>
    <r>
      <rPr>
        <b/>
        <sz val="14"/>
        <rFont val="Arial"/>
        <family val="2"/>
      </rPr>
      <t>Wiremesh (BRC) fence:</t>
    </r>
    <r>
      <rPr>
        <sz val="14"/>
        <rFont val="Arial"/>
        <family val="2"/>
      </rPr>
      <t xml:space="preserve"> Provide materials, labor and tools for the maintenance and replacing broken parts of wiremesh of the existing 1.8m high Turkish steel wire mesh (BRC) fixed with a square column pipe 3 inches , 3mm thick, 2.5m C/C, fixed on the concrete floor.</t>
    </r>
  </si>
  <si>
    <r>
      <rPr>
        <b/>
        <sz val="14"/>
        <rFont val="Arial"/>
        <family val="2"/>
      </rPr>
      <t>Fence:</t>
    </r>
    <r>
      <rPr>
        <sz val="14"/>
        <rFont val="Arial"/>
        <family val="2"/>
      </rPr>
      <t xml:space="preserve"> Provide materials, grading, levelling &amp; erecting TURKISH steel fence from square pipe 3 inches , 3mm thick, 2.5m C/C,1.8m height fixed on the concrete floor, work include removing the exist fence,all works must be according to the specifications and instructions of supervisor engineer.</t>
    </r>
  </si>
  <si>
    <r>
      <rPr>
        <b/>
        <sz val="14"/>
        <rFont val="Arial"/>
        <family val="2"/>
      </rPr>
      <t>Water mixer:</t>
    </r>
    <r>
      <rPr>
        <sz val="14"/>
        <rFont val="Arial"/>
        <family val="2"/>
      </rPr>
      <t xml:space="preserve"> Supplying and Instaling water mixer for ceramic hand wash basin specifications,
Surface Finishing: Chrome
Surface Treatment: Polished
Exposed B &amp; S Faucet Feature: Without Slide Bar
Exposed Shower Faucet Feature: Without Slide Bar
Number of Handles: Dual Handle
Style: Contemporary
Feature: Floor Stand Faucets, Metered Faucets
Material: Brass, Brass Boby
Color: Chrome Polished Plating
Function: Hot Cold Water
Application: House</t>
    </r>
  </si>
  <si>
    <r>
      <rPr>
        <b/>
        <sz val="14"/>
        <rFont val="Arial"/>
        <family val="2"/>
      </rPr>
      <t>Water cooler:</t>
    </r>
    <r>
      <rPr>
        <sz val="14"/>
        <rFont val="Arial"/>
        <family val="2"/>
      </rPr>
      <t>provide a water cooler best quality ( 30 - 40 ) L capacity with a water filter three steps ( mud and water depositions, Smell, Taste ) tightly fixed behind the water cooler. Price includes all work necessities: connecting with water source and electric, drain pipe, water drainage and fix disposable cups holder... etc and test the cooler according to instructions of supervising engineer.</t>
    </r>
  </si>
  <si>
    <r>
      <rPr>
        <b/>
        <sz val="14"/>
        <rFont val="Arial"/>
        <family val="2"/>
      </rPr>
      <t>Glass for Windows:</t>
    </r>
    <r>
      <rPr>
        <sz val="14"/>
        <rFont val="Arial"/>
        <family val="2"/>
      </rPr>
      <t xml:space="preserve"> provide material and equipment for installation of glass for PVC windows (1m*1.1m) thickness 4mm.</t>
    </r>
  </si>
  <si>
    <r>
      <rPr>
        <b/>
        <sz val="14"/>
        <rFont val="Arial"/>
        <family val="2"/>
      </rPr>
      <t>Wire Mesh (BRC):</t>
    </r>
    <r>
      <rPr>
        <sz val="14"/>
        <rFont val="Arial"/>
        <family val="2"/>
      </rPr>
      <t xml:space="preserve"> Provide materials,manpower and machines,for the maintenance and replacing broken parts of wiremesh of the existing 1.8m high,L=25m  the Coated,Galvanized wire mesh (BRC) ,t=4mm @8cmX8cm, ( Anti-corrosion coated).</t>
    </r>
  </si>
  <si>
    <r>
      <rPr>
        <b/>
        <sz val="14"/>
        <rFont val="Arial"/>
        <family val="2"/>
      </rPr>
      <t>24,000 BTU (2 )Tons wall standing  Air Conditioner:</t>
    </r>
    <r>
      <rPr>
        <sz val="14"/>
        <rFont val="Arial"/>
        <family val="2"/>
      </rPr>
      <t xml:space="preserve">
Supplying and Instaling 2 Ton inverter wall Standing AC, with Suitable wire mesh cage (BRC) protection and iron base for compressor, according to instructions of Supervision Engineer.
AC  2 Ton should have following specifications :-
Type : Floor Standing
Ton : 2.0 Ton
Warranty : 1 Year Parts + 3 Years Compressor
Heat &amp; Cool : yes
Filter Type : Anti Dust Filter
Cooling Capacity : 24000 BTU 2 Ton
Auto Clean, Turbo Button, Timer
Power Supply: 220-240/1/50
Self Diagnosis
Intelligent Auto Restart
Dehumidifying
Comfortable Sleep Mode
Auto Restart
4-Way Air Direction
Wide Angle Louvers
Multi Fan Speeds</t>
    </r>
  </si>
  <si>
    <r>
      <rPr>
        <b/>
        <sz val="14"/>
        <rFont val="Arial"/>
        <family val="2"/>
      </rPr>
      <t>Water Filter:</t>
    </r>
    <r>
      <rPr>
        <sz val="14"/>
        <rFont val="Arial"/>
        <family val="2"/>
      </rPr>
      <t xml:space="preserve"> water filter three steps ( mud and water depositions , smell , Taste ) tightly fixed behind the water cooler with good quality.</t>
    </r>
  </si>
  <si>
    <r>
      <rPr>
        <b/>
        <sz val="14"/>
        <rFont val="Arial"/>
        <family val="2"/>
      </rPr>
      <t>Filling the holes and spaces using foam spray:</t>
    </r>
    <r>
      <rPr>
        <sz val="14"/>
        <rFont val="Arial"/>
        <family val="2"/>
      </rPr>
      <t xml:space="preserve"> Supply Polyurethane Foam Spray, tools and manpower to for filling the hole of the roof of children hall according to the instruction of supervisor engineer.
</t>
    </r>
  </si>
  <si>
    <t>Afrin School</t>
  </si>
  <si>
    <r>
      <rPr>
        <b/>
        <sz val="14"/>
        <rFont val="Arial"/>
        <family val="2"/>
      </rPr>
      <t>AC maintenance:</t>
    </r>
    <r>
      <rPr>
        <sz val="14"/>
        <rFont val="Arial"/>
        <family val="2"/>
      </rPr>
      <t xml:space="preserve">
Supplying materials, labour and tools for maintenance the old AC with all requirements. according to instructions of Supervision Engineer.</t>
    </r>
  </si>
  <si>
    <r>
      <rPr>
        <b/>
        <sz val="14"/>
        <rFont val="Arial"/>
        <family val="2"/>
      </rPr>
      <t>PVC door:</t>
    </r>
    <r>
      <rPr>
        <sz val="14"/>
        <rFont val="Arial"/>
        <family val="2"/>
      </rPr>
      <t>Supply and install of a door of plastic material (PVC)  white color dimensions (1.5 × 2.1) m Turkish origin with good installation and closure of openings with silicon. The work includes all the installation requirements of, glass, screws and all repairs to the wall around the door if damaged by installation</t>
    </r>
  </si>
  <si>
    <r>
      <rPr>
        <b/>
        <sz val="14"/>
        <rFont val="Arial"/>
        <family val="2"/>
      </rPr>
      <t xml:space="preserve">PVC window: </t>
    </r>
    <r>
      <rPr>
        <sz val="14"/>
        <rFont val="Arial"/>
        <family val="2"/>
      </rPr>
      <t>Supply and install a (1.5*1)cm PVC window, white color Turkish origin with good installation and closure of openings with silicon. The work includes all the installation requirements of screws and all repairs to the wall around the window if damaged by installation also install glass with 4 mm thickness .</t>
    </r>
  </si>
  <si>
    <r>
      <rPr>
        <b/>
        <sz val="14"/>
        <rFont val="Arial"/>
        <family val="2"/>
      </rPr>
      <t xml:space="preserve">PVC lock door: </t>
    </r>
    <r>
      <rPr>
        <sz val="14"/>
        <rFont val="Arial"/>
        <family val="2"/>
      </rPr>
      <t xml:space="preserve">Provision of materials and labor to fix of best quality of aluminum door approved by the engineer </t>
    </r>
  </si>
  <si>
    <r>
      <rPr>
        <b/>
        <sz val="14"/>
        <rFont val="Arial"/>
        <family val="2"/>
      </rPr>
      <t>LED (Neon):</t>
    </r>
    <r>
      <rPr>
        <sz val="14"/>
        <rFont val="Arial"/>
        <family val="2"/>
      </rPr>
      <t>Supplying and Instaling best available type of LED (neon) U-shape  30W</t>
    </r>
  </si>
  <si>
    <r>
      <rPr>
        <b/>
        <sz val="14"/>
        <rFont val="Arial"/>
        <family val="2"/>
      </rPr>
      <t>Sandwich panel partition:</t>
    </r>
    <r>
      <rPr>
        <sz val="14"/>
        <rFont val="Arial"/>
        <family val="2"/>
      </rPr>
      <t>Supply and install a sandwich panel partition of 10cm thickness 3m hight fixed on the concrete ground to separate  the student (Male/Female) latrines,the work must be done according to instructions of supervising engineer.</t>
    </r>
  </si>
  <si>
    <r>
      <rPr>
        <b/>
        <sz val="14"/>
        <rFont val="Arial"/>
        <family val="2"/>
      </rPr>
      <t>LED:</t>
    </r>
    <r>
      <rPr>
        <sz val="14"/>
        <rFont val="Arial"/>
        <family val="2"/>
      </rPr>
      <t xml:space="preserve"> Supplying and Instaling best available type of 18W Energy Saving ,Warm White Warranty: 12 Months.</t>
    </r>
  </si>
  <si>
    <r>
      <rPr>
        <b/>
        <sz val="14"/>
        <rFont val="Arial"/>
        <family val="2"/>
      </rPr>
      <t>Water cooler:</t>
    </r>
    <r>
      <rPr>
        <sz val="14"/>
        <rFont val="Arial"/>
        <family val="2"/>
      </rPr>
      <t xml:space="preserve"> provide a water cooler best quality ( 30 - 40 ) L capacity with water filter three steps ( mud and water depositions , smell , Taste ) tightly fixed behind the water cooler . Price include all wark necessities : Water source pipe , drain pipe , water drainage  and fix disposable cups holder, protection BRC cage... etc and tese the cooler according to instructions of supervising engineer.</t>
    </r>
  </si>
  <si>
    <r>
      <rPr>
        <b/>
        <sz val="14"/>
        <rFont val="Arial"/>
        <family val="2"/>
      </rPr>
      <t>Hand wash:</t>
    </r>
    <r>
      <rPr>
        <sz val="14"/>
        <rFont val="Arial"/>
        <family val="2"/>
      </rPr>
      <t>Supply and install of a 40*50-cm ceramic hand wash basin (Turkish origin), with drainage drain and easy-motion chrome mixer (Turkish origin) with water installations and drainage hole and connecting with sewage system (no more than 3 m using plastic tube 2 inch).</t>
    </r>
  </si>
  <si>
    <r>
      <rPr>
        <b/>
        <sz val="14"/>
        <rFont val="Arial"/>
        <family val="2"/>
      </rPr>
      <t>Alucobond sheet:</t>
    </r>
    <r>
      <rPr>
        <sz val="14"/>
        <rFont val="Arial"/>
        <family val="2"/>
      </rPr>
      <t>Provide materials, equipment and manpower to install alucobond sheet 2x (75x90)cm with one face  for the Wiremesh (BRC) door, all works according to the specification and supervision of the site engineer.</t>
    </r>
  </si>
  <si>
    <t>KAR School- Domiz-1 camp</t>
  </si>
  <si>
    <r>
      <rPr>
        <b/>
        <sz val="14"/>
        <rFont val="Arial"/>
        <family val="2"/>
      </rPr>
      <t>Protective Wiremesh cage for Water pump motor:</t>
    </r>
    <r>
      <rPr>
        <sz val="14"/>
        <rFont val="Arial"/>
        <family val="2"/>
      </rPr>
      <t xml:space="preserve"> Supply materials and labors to install the wiremesh (BRC) cage with dimensions front face (40cm x 60cm), sides 2x (40cm x50cmm) and roof (60cm x40cm) made of square pipe 3x3 cm, 2mm thickness for frame. The cage consists of galvanized BRC 8x8cm, 4mm thickness.The price includes painting by anti-rust paint and three coat of oil paint.</t>
    </r>
  </si>
  <si>
    <t>Supply and install  Stainless Steel Floor Drains cover , 23*23cm</t>
  </si>
  <si>
    <t>Supply and install  Stainless Steel Floor Drains cover , 28*28cm</t>
  </si>
  <si>
    <r>
      <rPr>
        <b/>
        <sz val="14"/>
        <rFont val="Arial"/>
        <family val="2"/>
      </rPr>
      <t xml:space="preserve">Classrooms: </t>
    </r>
    <r>
      <rPr>
        <sz val="14"/>
        <rFont val="Arial"/>
        <family val="2"/>
      </rPr>
      <t>Supply materials and installing the cabinet from sandwich panel 10 cm thickness for classroom fixed on the steel iron base on the ground with inner dimension (7x5x3m) sloped roof (4cm slope for 1 m lenght), using steel square pipes of 10*10 cm 3 mm thick for the vertical four corners and for the horizontal ties both top and bottom 4 pipes bottom + 4 pipes top to be fixed with the four corners and three steel square pipes of 8*4 cm 2mm thick at the long direction and four steel square pipes of 8*4 cm 2mm thick at the short direction  for strengthening the top structure, making a shading area over cabinet with slope , inaddition to electrical work (lighting and powering) at least 4 led 24 watt best type, 1 celling fan  best type ,supply and installing two A/C 18,000 BTU (1.5) Tons wall standing  Air Conditioner  with Suitable wire mesh cage (BRC) protection on the iron base for compressor, one D.B. four circuit Seimins type,two 25amp socket best available type for each room,with external untirain lump best type controlled by photocell in the main board installing enough number of electric out lets(sockets) in the room,installing non-slippery tile turkish type with dimensions 60 * 60 cm good quality for the floor after casting 10cm of lean concrete on the cabin floor, all work must be done according to instructions of Supervision Engineer.</t>
    </r>
  </si>
  <si>
    <r>
      <rPr>
        <b/>
        <sz val="14"/>
        <rFont val="Arial"/>
        <family val="2"/>
      </rPr>
      <t>Protective cage for drinking water cooler :</t>
    </r>
    <r>
      <rPr>
        <sz val="14"/>
        <rFont val="Arial"/>
        <family val="2"/>
      </rPr>
      <t>Supply materials and labors of construction BRC cage with dimension front (2.2m widthx1.5m hightx 0.6m deep), made of square pipe 8x8 cm, 2mm thickness, 1.5m height from ground level. The cage consists of galvanized BRC 7.2x7.2cm, 4mm thickness and square pipe 3 X 3 cm for frame,making 3x (45cmx45cm) holes in the front face of the cage for drinking water fixing by welding. The price includes painting by anti-rust paint and three coat of oil paint, all works according to the specification and supervision of the site engineer.</t>
    </r>
  </si>
  <si>
    <r>
      <rPr>
        <b/>
        <sz val="14"/>
        <rFont val="Arial"/>
        <family val="2"/>
      </rPr>
      <t>Lean Concrete Flooring:</t>
    </r>
    <r>
      <rPr>
        <sz val="14"/>
        <rFont val="Arial"/>
        <family val="2"/>
      </rPr>
      <t xml:space="preserve">  Supply materials and labors for casting 10 cm lean concrete 1:3:6 mix ratio, the work includes laying a layer of nylon over compacted ground , The surface should be smooth and fair face with out segregation and cracks, all works must be according to the requests and instructions of site engineer.</t>
    </r>
  </si>
  <si>
    <r>
      <rPr>
        <b/>
        <sz val="14"/>
        <rFont val="Arial"/>
        <family val="2"/>
      </rPr>
      <t>Iron Handrail:</t>
    </r>
    <r>
      <rPr>
        <sz val="14"/>
        <rFont val="Arial"/>
        <family val="2"/>
      </rPr>
      <t xml:space="preserve"> Supply materials and labors of construction Iron handrai dimensions of 7x columns using Rectangular Steel Tube 10cm*10cm thickness 2mm, 117cm hight , fixed by Rectangular Steel base  25cmX25cm thickness 4mm  on the Concrete floor, using 2mm thickness rectangular steel tube 5cmX3cm for frame and rectangular steel tube 3cmX3cm 15 cm c/c ,85cm hight with 2mm thickness according to the same existing design and specification of iron fence in the school,using 2X (3.3 ml) of fence as a slide gate for each sides , the fence paint with two layers oil turkish paint and two layers of anti rust for all iron fence as required, all works according to the specification and supervision of site engineer.</t>
    </r>
  </si>
  <si>
    <r>
      <rPr>
        <b/>
        <sz val="14"/>
        <rFont val="Arial"/>
        <family val="2"/>
      </rPr>
      <t>Concrete work:</t>
    </r>
    <r>
      <rPr>
        <sz val="14"/>
        <rFont val="Arial"/>
        <family val="2"/>
      </rPr>
      <t xml:space="preserve"> Provide the materials, machines, and manpower to demolition and remove broken concrete,  casting 15 cm concrete 1:2:4 mix ratio, the work includes laying a layer of nylon and compacting the ground properly , using wiremesh (BRC) 15x15cm, t=6mm, The surface should be smooth and fair face with out segregation and cracks, all works must be according to the requests and instructions of site engineer.</t>
    </r>
  </si>
  <si>
    <r>
      <rPr>
        <b/>
        <sz val="14"/>
        <rFont val="Arial"/>
        <family val="2"/>
      </rPr>
      <t>White plastic cable trunking:</t>
    </r>
    <r>
      <rPr>
        <sz val="14"/>
        <rFont val="Arial"/>
        <family val="2"/>
      </rPr>
      <t xml:space="preserve"> Provide and install Plastic Cable tray
Supply and install Plastic Cable tray should have the following specifications:-
Material: PVC
Color: White
Size:25*25 mm (W*H)
Application: electrical wires installation
with all accessories required to finish the installation. 
Debris must be disposed of off-site in a manner approved by the municipality and camp management, contractor responsible for obtaining relevant permissions.
All work must comply with technical specifications and instructions of supervisor Engineer.</t>
    </r>
  </si>
  <si>
    <r>
      <rPr>
        <b/>
        <sz val="14"/>
        <rFont val="Arial"/>
        <family val="2"/>
      </rPr>
      <t>Paint:</t>
    </r>
    <r>
      <rPr>
        <sz val="14"/>
        <rFont val="Arial"/>
        <family val="2"/>
      </rPr>
      <t>Provide materials, equipment and manpower to Painting the lines of yard area: 30x15m, specification: whight 25kg,  Paint: Gravity, g/m3 2.1 g/m3
Color Yellow, and white .
Heating Temperature 150℃-220℃
Softening Point, ℃ 110 ℃
Coating Appearance No wrinkles, dots, blisters, cracks, fall-out &amp; stick tyres
Drying Time, min Within 3 minutes
Chroma Performance Reverse material (white)
Compressive Strength, MPa 26
Abrasive Resistance, mg 42
Water Resistance Great(in water for 24 hours)
Alkali Resistance Great(in saturated solution of calcium hydroxide for 24 hours)
Fluidity, s 40s
Coating Resisitance Resist -10℃ for 4 hours
Heat Resistance Under 200℃-220℃ for 4 hours
Material  C5 Petroleum Resin, CaCO3, Wax, Glass Beads, EVA, PE and so on, all works according to the specification and supervision of the site engineer.</t>
    </r>
  </si>
  <si>
    <r>
      <rPr>
        <b/>
        <sz val="14"/>
        <rFont val="Arial"/>
        <family val="2"/>
      </rPr>
      <t>Shading area for Drinking Water Cooler</t>
    </r>
    <r>
      <rPr>
        <sz val="14"/>
        <rFont val="Arial"/>
        <family val="2"/>
      </rPr>
      <t>: Supply materials and labors of construction shading area (2x5) m the work include  fixing 1x columns on the Concrete floor  the columns from iron square pipe 10x10 cm, 2.5 mm thickness, 3.3 m height with steel base 25x25 cm from plate, 4 mm thickness,the main square pipe 5x10cm, 2mm thickness, square pipe 4x8cm , 2 mm thickness 1 m c/c , all steel structure fixing by welding, type of steel structure, covering steel structure by red, or as supervisor engineer approval, installing a new corrugated zinc sheet gauge 05 for roof fixed on the frame and to be fixed with exist frame that should be raised to give the required slope using , steel bars, welding ,fishers and screws, the work also includes painting the frame with 2 layer anti-rust and 3 layers oil- based paints, according to the specification and supervision of site engineer, the work include testing with water before handover, the contractor will remove all debris after all works will be finished and  with all work reqirments, all works according to the specification and supervision of the site engineer.</t>
    </r>
  </si>
  <si>
    <r>
      <rPr>
        <b/>
        <sz val="14"/>
        <rFont val="Arial"/>
        <family val="2"/>
      </rPr>
      <t>Paint:</t>
    </r>
    <r>
      <rPr>
        <sz val="14"/>
        <rFont val="Arial"/>
        <family val="2"/>
      </rPr>
      <t>Provide materials, equipment and manpower to Painting the lines of yard area (Vollyball, Basketball and football): 30x15m, specification: whight:25kg,  Paint: Gravity, g/m3 2.1 g/m3
Color Yellow, and white .
Heating Temperature 150℃-220℃
Softening Point, ℃ 110 ℃
Coating Appearance No wrinkles, dots, blisters, cracks, fall-out &amp; stick tyres
Drying Time, min Within 3 minutes
Chroma Performance Reverse material (white)
Compressive Strength, MPa 26
Abrasive Resistance, mg 42
Water Resistance Great(in water for 24 hours)
Alkali Resistance Great(in saturated solution of calcium hydroxide for 24 hours)
Fluidity, s 40s
Coating Resisitance Resist -10℃ for 4 hours
Heat Resistance Under 200℃-220℃ for 4 hours
Material  C5 Petroleum Resin, CaCO3, Wax, Glass Beads, EVA, PE and so on, all works according to the specification and supervision of the site engineer.</t>
    </r>
  </si>
  <si>
    <r>
      <rPr>
        <b/>
        <sz val="14"/>
        <rFont val="Arial"/>
        <family val="2"/>
      </rPr>
      <t>Paint:</t>
    </r>
    <r>
      <rPr>
        <sz val="14"/>
        <rFont val="Arial"/>
        <family val="2"/>
      </rPr>
      <t>Provide materials, equipment and manpower to Painting the lines of yard area (Vollyball, Basketball and football) with dimensions 30x15m,                                                      specification: Whight:25kg,  Paint: Gravity, g/m3 2.1 g/m3
Color Yellow, and white .
Heating Temperature 150℃-220℃
Softening Point, ℃ 110 ℃
Coating Appearance No wrinkles, dots, blisters, cracks, fall-out &amp; stick tyres
Drying Time, min Within 3 minutes
Chroma Performance Reverse material (white)
Compressive Strength, MPa 26
Abrasive Resistance, mg 42
Water Resistance Great(in water for 24 hours)
Alkali Resistance Great(in saturated solution of calcium hydroxide for 24 hours)
Fluidity, s 40s
Coating Resisitance Resist -10℃ for 4 hours
Heat Resistance Under 200℃-220℃ for 4 hours
Material  C5 Petroleum Resin, CaCO3, Wax, Glass Beads, EVA, PE and so on, all works according to the specification and supervision of the site engineer.</t>
    </r>
  </si>
  <si>
    <r>
      <rPr>
        <b/>
        <sz val="14"/>
        <rFont val="Arial"/>
        <family val="2"/>
      </rPr>
      <t>Concrete work:</t>
    </r>
    <r>
      <rPr>
        <sz val="14"/>
        <rFont val="Arial"/>
        <family val="2"/>
      </rPr>
      <t xml:space="preserve"> Supply materials, labors and tools for casting over a solid concrete blocks wall 15 hight x25 cm width  of concrete 1:2:4 mix ratio, the work includes installaing the frame wood for 40ml, The surface should be smooth and fair face with out segregation and cracks, all works must be according to the requests and instructions of site engineer.</t>
    </r>
  </si>
  <si>
    <t>Zhivan Center- Domiz 2 camp</t>
  </si>
  <si>
    <t>Zhivan School- Domiz 2 camp</t>
  </si>
  <si>
    <t>Improvement and developing  School Safety Plan, maintenenace and rehab of ECCD and ALS centers in Domiz1, Domiz2, Gawilan, Bardarash and Chammishko camps.</t>
  </si>
  <si>
    <t>ECCD- Domiz-1 camp</t>
  </si>
  <si>
    <r>
      <rPr>
        <b/>
        <sz val="14"/>
        <rFont val="Arial"/>
        <family val="2"/>
      </rPr>
      <t>Floor tile</t>
    </r>
    <r>
      <rPr>
        <sz val="14"/>
        <rFont val="Arial"/>
        <family val="2"/>
      </rPr>
      <t>: Supply materials, equipment and manpower to install non-slippery tile dimensions 30 * 30 cm good quality for the floor.
The work includes all accessories and needs to complete the work and using Iraqi cement resistant to salts in the concrete mix under tile, with consideration of cutting the tiles using the cutting machine,using of OPC cement, with a mixing ratio of 1: 3. the joint must be injected by white cement mortar, and all the works should be done according to the specifications and instructed of the supervisor engineer and the color of the ceramic must be determined by the supervising engineer.</t>
    </r>
  </si>
  <si>
    <r>
      <rPr>
        <b/>
        <sz val="14"/>
        <rFont val="Arial"/>
        <family val="2"/>
      </rPr>
      <t>PVC door:</t>
    </r>
    <r>
      <rPr>
        <sz val="14"/>
        <rFont val="Arial"/>
        <family val="2"/>
      </rPr>
      <t>Supply and install of a door of plastic material (PVC)  white color dimensions (2 × 2.1) m Turkish origin with good installation and closure of openings with silicon. The work includes all the installation requirements of, glass, screws and all repairs to the wall around the door if damaged by installation</t>
    </r>
  </si>
  <si>
    <r>
      <rPr>
        <b/>
        <sz val="14"/>
        <rFont val="Arial"/>
        <family val="2"/>
      </rPr>
      <t>PVC door</t>
    </r>
    <r>
      <rPr>
        <sz val="14"/>
        <rFont val="Arial"/>
        <family val="2"/>
      </rPr>
      <t>:Supply and install of a door of plastic material (PVC)  white color dimensions (1 × 2.1) m Turkish origin with good installation and closure of openings with silicon. The work includes all the installation requirements of, glass, screws and all repairs to the wall around the door if damaged by installation</t>
    </r>
  </si>
  <si>
    <r>
      <rPr>
        <b/>
        <sz val="14"/>
        <rFont val="Arial"/>
        <family val="2"/>
      </rPr>
      <t>Roofing by using corrugated zinc plate:</t>
    </r>
    <r>
      <rPr>
        <sz val="14"/>
        <rFont val="Arial"/>
        <family val="2"/>
      </rPr>
      <t xml:space="preserve"> supply and install a new corrugated zinc sheet  gauge 05 for roof fixed on L-steel section using  (75*75*5)mm  for the frame and to be fixed with exist frame that should be raised to give the required slop using , steel bars, welding ,fishers and screws, the work also includes painting the frame with 2 layer anti-rust and 3 layers oil- based paints, according to the specification and supervision of site engineer, the work include testing with water before handover.</t>
    </r>
  </si>
  <si>
    <r>
      <rPr>
        <b/>
        <sz val="14"/>
        <rFont val="Arial"/>
        <family val="2"/>
      </rPr>
      <t xml:space="preserve">Floor Tile: </t>
    </r>
    <r>
      <rPr>
        <sz val="14"/>
        <rFont val="Arial"/>
        <family val="2"/>
      </rPr>
      <t>Supply materials, equipment and manpower to install non-slippery tile turkish type with dimensions 60 * 60 cm good quality for the floor.
The work includes all accessories and needs to complete the work and using Iraqi cement resistant to salts in the concrete mix under tile, with consideration of cutting the tiles using the cutting machine,using of OPC cement, with a mixing ratio of 1: 3. the joint must be injected by white cement mortar, and all the works should be done according to the specifications and instructed of the supervisor engineer and the color of the ceramic must be determined by the supervising engineer.</t>
    </r>
  </si>
  <si>
    <r>
      <rPr>
        <b/>
        <sz val="14"/>
        <rFont val="Arial"/>
        <family val="2"/>
      </rPr>
      <t xml:space="preserve">Emulsion Paint: </t>
    </r>
    <r>
      <rPr>
        <sz val="14"/>
        <rFont val="Arial"/>
        <family val="2"/>
      </rPr>
      <t>provide materials and equipment for painting the wall 1.8m over 1.2m of oil paint to the ceiling by emulsion paint, in coordination with who is responsible for the hall fo chosen the color of the paint.Emolsion paint inside classroom.</t>
    </r>
  </si>
  <si>
    <r>
      <rPr>
        <b/>
        <sz val="14"/>
        <rFont val="Arial"/>
        <family val="2"/>
      </rPr>
      <t>Store:</t>
    </r>
    <r>
      <rPr>
        <sz val="14"/>
        <rFont val="Arial"/>
        <family val="2"/>
      </rPr>
      <t>Supply materials and installing the cabin from sandwich panel 10 cm thickness for storage room fixed on the steel iron base on the ground with inner dimension (4.2x2.6x3m) sloped roof (4cm slope for 1 m lenght), using steel square pipes of 10*10 cm 3 mm thick for the vertical four corners and for the horizontal ties both top and bottom 4 pipes bottom + 4 pipes top to be fixed with the four corners and two steel square pipes of 8*4 cm 2mm thick at the long direction and two steel square pipes of 8*4 cm 2mm thick at the short direction  for strengthening the top structure, making a shading area over cabin with slope , inaddition to electrical work (lighting and powering) at least 2 led 24 watt best type,with external untirain lump best type controlled by photocell in the main board installing enough number of electric out lets(sockets) in the room,installing non-slippery tile turkish type with dimensions 60 * 60 cm good quality for the floor after casting 10cm of lean concrete on the cabin floor, all work must be done according to instructions of Supervision Engineer.</t>
    </r>
  </si>
  <si>
    <r>
      <rPr>
        <b/>
        <sz val="14"/>
        <rFont val="Arial"/>
        <family val="2"/>
      </rPr>
      <t>Concrete work:</t>
    </r>
    <r>
      <rPr>
        <sz val="14"/>
        <rFont val="Arial"/>
        <family val="2"/>
      </rPr>
      <t xml:space="preserve"> Provide the materials, machines, and manpower to leveling the ground,  casting 15 cm concrete 1:2:4 mix ratio, the work includes laying a layer of nylon and compacting the ground properly , using wiremesh (BRC) 15x15cm, t=6mm, The surface should be smooth and fair face with out segregation and cracks, with good leveling and finishing also with expansion joints when needed, all works must be according to the requests and instructions of site engineer</t>
    </r>
  </si>
  <si>
    <r>
      <rPr>
        <b/>
        <sz val="14"/>
        <rFont val="Arial"/>
        <family val="2"/>
      </rPr>
      <t>18,000 BTU (1.5) Tons wall standing  Air Conditioner:</t>
    </r>
    <r>
      <rPr>
        <sz val="14"/>
        <rFont val="Arial"/>
        <family val="2"/>
      </rPr>
      <t xml:space="preserve">
Supplying and Instaling best available type with Suitable wire mesh cage (BRC) protection with existing iron base for compressor, according to instructions of Supervision Engineer.
AC 1.5 Ton should have following specifications :-
Type : Floor Standing
Ton : 1.5 Ton
Warranty : 1 Year Parts + 3 Years Compressor
Heat &amp; Cool : yes
Filter Type : Anti Dust Filter
Cooling Capacity : 18000 BTU 1.5 Ton
Auto Clean, Turbo Button, Timer
Power Supply: 220-240/1/50
Self Diagnosis
Intelligent Auto Restart
Dehumidifying
Comfortable Sleep Mode
Auto Restart
4-Way Air Direction
Wide Angle Louvers
Multi Fan Speeds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</si>
</sst>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IQD]\ * #,##0.00_);_([$IQD]\ * \(#,##0.00\);_([$IQD]\ * &quot;-&quot;??_);_(@_)"/>
    <numFmt numFmtId="165" formatCode="#,##0.0"/>
    <numFmt numFmtId="166" formatCode="&quot;$&quot;#,##0"/>
  </numFmts>
  <fonts count="16" x14ac:knownFonts="1">
    <font>
      <sz val="10"/>
      <name val="Arial"/>
      <charset val="178"/>
    </font>
    <font>
      <sz val="11"/>
      <color theme="1"/>
      <name val="Calibri"/>
      <family val="2"/>
      <scheme val="minor"/>
    </font>
    <font>
      <sz val="14"/>
      <name val="Arial"/>
      <family val="2"/>
      <charset val="178"/>
    </font>
    <font>
      <sz val="10"/>
      <name val="Arial"/>
      <family val="2"/>
    </font>
    <font>
      <sz val="10"/>
      <name val="Arial"/>
      <family val="2"/>
    </font>
    <font>
      <sz val="16"/>
      <name val="Arial"/>
      <family val="2"/>
    </font>
    <font>
      <sz val="16"/>
      <name val="Arial"/>
      <family val="2"/>
      <charset val="178"/>
    </font>
    <font>
      <sz val="14"/>
      <name val="Arial"/>
      <family val="2"/>
    </font>
    <font>
      <sz val="10"/>
      <name val="Arial"/>
      <family val="2"/>
    </font>
    <font>
      <sz val="12"/>
      <name val="Calibri"/>
      <family val="2"/>
      <scheme val="minor"/>
    </font>
    <font>
      <sz val="12"/>
      <color theme="1"/>
      <name val="Calibri"/>
      <family val="2"/>
      <scheme val="minor"/>
    </font>
    <font>
      <b/>
      <sz val="16"/>
      <name val="Calibri"/>
      <family val="2"/>
      <scheme val="minor"/>
    </font>
    <font>
      <b/>
      <u/>
      <sz val="12"/>
      <name val="Calibri"/>
      <family val="2"/>
      <scheme val="minor"/>
    </font>
    <font>
      <b/>
      <sz val="16"/>
      <color rgb="FFC00000"/>
      <name val="Calibri"/>
      <family val="2"/>
      <scheme val="minor"/>
    </font>
    <font>
      <b/>
      <sz val="16"/>
      <color rgb="FFFF0000"/>
      <name val="Calibri"/>
      <family val="2"/>
      <scheme val="minor"/>
    </font>
    <font>
      <b/>
      <sz val="14"/>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rgb="FFC00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3">
    <xf numFmtId="0" fontId="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3" borderId="0" applyNumberFormat="0" applyBorder="0" applyAlignment="0" applyProtection="0"/>
    <xf numFmtId="44" fontId="8" fillId="0" borderId="0" applyFont="0" applyFill="0" applyBorder="0" applyAlignment="0" applyProtection="0"/>
  </cellStyleXfs>
  <cellXfs count="93">
    <xf numFmtId="0" fontId="0" fillId="0" borderId="0" xfId="0"/>
    <xf numFmtId="3"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7" fillId="0" borderId="0" xfId="0" applyFont="1" applyAlignment="1">
      <alignment horizontal="center" vertical="center"/>
    </xf>
    <xf numFmtId="0" fontId="6" fillId="0" borderId="2" xfId="0" applyFont="1" applyBorder="1"/>
    <xf numFmtId="0" fontId="6" fillId="0" borderId="2" xfId="0" applyFont="1" applyBorder="1" applyAlignment="1">
      <alignment horizontal="center" vertical="center"/>
    </xf>
    <xf numFmtId="3" fontId="6" fillId="0" borderId="2" xfId="0" applyNumberFormat="1"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15" fillId="2" borderId="11" xfId="0" applyFont="1" applyFill="1" applyBorder="1" applyAlignment="1">
      <alignment horizontal="center" vertical="center" wrapText="1"/>
    </xf>
    <xf numFmtId="4" fontId="9" fillId="0" borderId="5" xfId="1" applyNumberFormat="1" applyFont="1" applyBorder="1" applyAlignment="1">
      <alignment horizontal="center" vertical="center" wrapText="1"/>
    </xf>
    <xf numFmtId="0" fontId="7" fillId="0" borderId="10" xfId="0" applyFont="1" applyFill="1" applyBorder="1" applyAlignment="1">
      <alignment horizontal="left" vertical="center" wrapText="1"/>
    </xf>
    <xf numFmtId="0" fontId="7" fillId="0" borderId="10" xfId="0" applyFont="1" applyBorder="1" applyAlignment="1">
      <alignment wrapText="1"/>
    </xf>
    <xf numFmtId="3" fontId="2" fillId="0" borderId="10" xfId="0" applyNumberFormat="1" applyFont="1" applyBorder="1" applyAlignment="1">
      <alignment horizontal="center" vertical="center"/>
    </xf>
    <xf numFmtId="0" fontId="15" fillId="0" borderId="10" xfId="0" applyFont="1" applyFill="1" applyBorder="1" applyAlignment="1">
      <alignment horizontal="left" vertical="center" wrapText="1"/>
    </xf>
    <xf numFmtId="3" fontId="2" fillId="0" borderId="16" xfId="0" applyNumberFormat="1" applyFont="1" applyBorder="1" applyAlignment="1">
      <alignment horizontal="center" vertical="center"/>
    </xf>
    <xf numFmtId="164" fontId="7" fillId="0" borderId="0" xfId="0" applyNumberFormat="1" applyFont="1" applyAlignment="1">
      <alignment horizontal="center" vertical="center"/>
    </xf>
    <xf numFmtId="3" fontId="7" fillId="0" borderId="10"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165" fontId="7" fillId="0" borderId="10"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165" fontId="2" fillId="0" borderId="10" xfId="0" applyNumberFormat="1" applyFont="1" applyBorder="1" applyAlignment="1">
      <alignment horizontal="center" vertical="center"/>
    </xf>
    <xf numFmtId="4" fontId="7" fillId="0" borderId="10" xfId="0" applyNumberFormat="1" applyFont="1" applyFill="1" applyBorder="1" applyAlignment="1">
      <alignment horizontal="center" vertical="center" wrapText="1"/>
    </xf>
    <xf numFmtId="0" fontId="7" fillId="0" borderId="10" xfId="0" applyFont="1" applyFill="1" applyBorder="1" applyAlignment="1">
      <alignment horizontal="left" vertical="top" wrapText="1"/>
    </xf>
    <xf numFmtId="0" fontId="7" fillId="0" borderId="10" xfId="0" applyFont="1" applyBorder="1" applyAlignment="1">
      <alignment vertical="top" wrapText="1"/>
    </xf>
    <xf numFmtId="0" fontId="3" fillId="0" borderId="0" xfId="0" applyFont="1" applyAlignment="1">
      <alignment vertical="center" wrapText="1"/>
    </xf>
    <xf numFmtId="3" fontId="15" fillId="4" borderId="7" xfId="12" applyNumberFormat="1" applyFont="1" applyFill="1" applyBorder="1" applyAlignment="1">
      <alignment horizontal="center" vertical="center"/>
    </xf>
    <xf numFmtId="0" fontId="7" fillId="0" borderId="16" xfId="0" applyFont="1" applyFill="1" applyBorder="1" applyAlignment="1">
      <alignment horizontal="left" vertical="top" wrapText="1"/>
    </xf>
    <xf numFmtId="0" fontId="7" fillId="0" borderId="10" xfId="0" applyFont="1" applyBorder="1" applyAlignment="1">
      <alignment horizontal="left" vertical="top" wrapText="1"/>
    </xf>
    <xf numFmtId="0" fontId="7" fillId="0" borderId="18" xfId="0" applyFont="1" applyFill="1" applyBorder="1" applyAlignment="1">
      <alignment horizontal="left" vertical="top" wrapText="1"/>
    </xf>
    <xf numFmtId="0" fontId="7" fillId="2" borderId="10" xfId="0" applyFont="1" applyFill="1" applyBorder="1" applyAlignment="1">
      <alignment horizontal="left" vertical="top" wrapText="1"/>
    </xf>
    <xf numFmtId="0" fontId="15" fillId="4" borderId="8" xfId="0" applyFont="1" applyFill="1" applyBorder="1" applyAlignment="1">
      <alignment horizontal="center" vertical="center"/>
    </xf>
    <xf numFmtId="0" fontId="15" fillId="4" borderId="9" xfId="0" applyFont="1" applyFill="1" applyBorder="1" applyAlignment="1">
      <alignment horizontal="center" vertical="center" wrapText="1"/>
    </xf>
    <xf numFmtId="0" fontId="15" fillId="4" borderId="9" xfId="0" applyFont="1" applyFill="1" applyBorder="1" applyAlignment="1">
      <alignment horizontal="center" vertical="center"/>
    </xf>
    <xf numFmtId="0" fontId="15" fillId="4" borderId="7" xfId="0" applyFont="1" applyFill="1" applyBorder="1" applyAlignment="1">
      <alignment horizontal="center" vertical="center"/>
    </xf>
    <xf numFmtId="0" fontId="3" fillId="0" borderId="0" xfId="0" applyFont="1"/>
    <xf numFmtId="0" fontId="7" fillId="0" borderId="19" xfId="0" applyFont="1" applyFill="1" applyBorder="1" applyAlignment="1">
      <alignment horizontal="left" vertical="top" wrapText="1"/>
    </xf>
    <xf numFmtId="166" fontId="15" fillId="4" borderId="7" xfId="12" applyNumberFormat="1" applyFont="1" applyFill="1" applyBorder="1" applyAlignment="1">
      <alignment horizontal="center" vertical="center"/>
    </xf>
    <xf numFmtId="166" fontId="15" fillId="4" borderId="26" xfId="12" applyNumberFormat="1" applyFont="1" applyFill="1" applyBorder="1" applyAlignment="1">
      <alignment horizontal="center" vertical="center"/>
    </xf>
    <xf numFmtId="165" fontId="7" fillId="2" borderId="10" xfId="0" applyNumberFormat="1" applyFont="1" applyFill="1" applyBorder="1" applyAlignment="1">
      <alignment horizontal="center" vertical="center" wrapText="1"/>
    </xf>
    <xf numFmtId="0" fontId="7" fillId="0" borderId="0" xfId="0" applyFont="1" applyFill="1" applyBorder="1" applyAlignment="1">
      <alignment horizontal="left" vertical="top" wrapText="1"/>
    </xf>
    <xf numFmtId="3" fontId="7" fillId="0" borderId="0" xfId="0" applyNumberFormat="1" applyFont="1" applyFill="1" applyBorder="1" applyAlignment="1">
      <alignment horizontal="center" vertical="center" wrapText="1"/>
    </xf>
    <xf numFmtId="0" fontId="15" fillId="2" borderId="27" xfId="0" applyFont="1" applyFill="1" applyBorder="1" applyAlignment="1">
      <alignment horizontal="center" vertical="center" wrapText="1"/>
    </xf>
    <xf numFmtId="166" fontId="15" fillId="4" borderId="10" xfId="12" applyNumberFormat="1" applyFont="1" applyFill="1" applyBorder="1" applyAlignment="1">
      <alignment horizontal="center" vertical="center"/>
    </xf>
    <xf numFmtId="0" fontId="15" fillId="4" borderId="28" xfId="0" applyFont="1" applyFill="1" applyBorder="1" applyAlignment="1">
      <alignment horizontal="center" vertical="center"/>
    </xf>
    <xf numFmtId="0" fontId="15" fillId="4" borderId="29" xfId="0" applyFont="1" applyFill="1" applyBorder="1" applyAlignment="1">
      <alignment horizontal="center" vertical="center" wrapText="1"/>
    </xf>
    <xf numFmtId="0" fontId="15" fillId="4" borderId="29" xfId="0" applyFont="1" applyFill="1" applyBorder="1" applyAlignment="1">
      <alignment horizontal="center" vertical="center"/>
    </xf>
    <xf numFmtId="0" fontId="15" fillId="4" borderId="26" xfId="0" applyFont="1" applyFill="1" applyBorder="1" applyAlignment="1">
      <alignment horizontal="center" vertical="center"/>
    </xf>
    <xf numFmtId="0" fontId="15" fillId="2" borderId="0"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17" xfId="0" applyFont="1" applyFill="1" applyBorder="1" applyAlignment="1">
      <alignment horizontal="center" vertical="center" wrapText="1"/>
    </xf>
    <xf numFmtId="3" fontId="15" fillId="4" borderId="20" xfId="0" applyNumberFormat="1" applyFont="1" applyFill="1" applyBorder="1" applyAlignment="1">
      <alignment horizontal="center" vertical="center"/>
    </xf>
    <xf numFmtId="3" fontId="15" fillId="4" borderId="21" xfId="0" applyNumberFormat="1" applyFont="1" applyFill="1" applyBorder="1" applyAlignment="1">
      <alignment horizontal="center" vertical="center"/>
    </xf>
    <xf numFmtId="3" fontId="15" fillId="4" borderId="22" xfId="0" applyNumberFormat="1" applyFont="1" applyFill="1" applyBorder="1" applyAlignment="1">
      <alignment horizontal="center" vertical="center"/>
    </xf>
    <xf numFmtId="3" fontId="15" fillId="4" borderId="24" xfId="0" applyNumberFormat="1" applyFont="1" applyFill="1" applyBorder="1" applyAlignment="1">
      <alignment horizontal="center" vertical="center"/>
    </xf>
    <xf numFmtId="3" fontId="15" fillId="4" borderId="25" xfId="0" applyNumberFormat="1" applyFont="1" applyFill="1" applyBorder="1" applyAlignment="1">
      <alignment horizontal="center" vertical="center"/>
    </xf>
    <xf numFmtId="3" fontId="15" fillId="4" borderId="14" xfId="0" applyNumberFormat="1" applyFont="1" applyFill="1" applyBorder="1" applyAlignment="1">
      <alignment horizontal="center" vertical="center"/>
    </xf>
    <xf numFmtId="3" fontId="15" fillId="4" borderId="6" xfId="0" applyNumberFormat="1" applyFont="1" applyFill="1" applyBorder="1" applyAlignment="1">
      <alignment horizontal="center" vertical="center"/>
    </xf>
    <xf numFmtId="3" fontId="15" fillId="4" borderId="15" xfId="0" applyNumberFormat="1" applyFont="1" applyFill="1" applyBorder="1" applyAlignment="1">
      <alignment horizontal="center" vertical="center"/>
    </xf>
    <xf numFmtId="3" fontId="15" fillId="4" borderId="10" xfId="0" applyNumberFormat="1" applyFont="1" applyFill="1" applyBorder="1" applyAlignment="1">
      <alignment horizontal="center" vertical="center"/>
    </xf>
    <xf numFmtId="0" fontId="15" fillId="4" borderId="10"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Border="1" applyAlignment="1">
      <alignment horizontal="center" vertical="center" wrapText="1"/>
    </xf>
    <xf numFmtId="0" fontId="14" fillId="0" borderId="5" xfId="0" applyFont="1" applyBorder="1" applyAlignment="1">
      <alignment horizontal="center" vertical="center" wrapText="1"/>
    </xf>
    <xf numFmtId="0" fontId="11" fillId="0" borderId="4" xfId="0" applyFont="1" applyBorder="1" applyAlignment="1">
      <alignment horizontal="center" vertical="top"/>
    </xf>
    <xf numFmtId="0" fontId="11" fillId="0" borderId="0" xfId="0" applyFont="1" applyBorder="1" applyAlignment="1">
      <alignment horizontal="center" vertical="top"/>
    </xf>
    <xf numFmtId="0" fontId="11" fillId="0" borderId="5" xfId="0" applyFont="1" applyBorder="1" applyAlignment="1">
      <alignment horizontal="center" vertical="top"/>
    </xf>
    <xf numFmtId="0" fontId="13" fillId="2" borderId="4" xfId="1" quotePrefix="1" applyFont="1" applyFill="1" applyBorder="1" applyAlignment="1">
      <alignment horizontal="justify" vertical="center" wrapText="1"/>
    </xf>
    <xf numFmtId="0" fontId="13" fillId="2" borderId="0" xfId="1" quotePrefix="1" applyFont="1" applyFill="1" applyBorder="1" applyAlignment="1">
      <alignment horizontal="justify" vertical="center" wrapText="1"/>
    </xf>
    <xf numFmtId="0" fontId="9" fillId="0" borderId="4" xfId="1" quotePrefix="1" applyFont="1" applyBorder="1" applyAlignment="1">
      <alignment horizontal="left" vertical="top" wrapText="1"/>
    </xf>
    <xf numFmtId="0" fontId="9" fillId="0" borderId="0" xfId="1" quotePrefix="1" applyFont="1" applyBorder="1" applyAlignment="1">
      <alignment horizontal="left" vertical="top" wrapText="1"/>
    </xf>
    <xf numFmtId="0" fontId="9" fillId="0" borderId="5" xfId="1" quotePrefix="1" applyFont="1" applyBorder="1" applyAlignment="1">
      <alignment horizontal="left" vertical="top" wrapText="1"/>
    </xf>
    <xf numFmtId="0" fontId="12" fillId="0" borderId="4" xfId="1" quotePrefix="1" applyFont="1" applyBorder="1" applyAlignment="1">
      <alignment horizontal="left" vertical="top" wrapText="1"/>
    </xf>
    <xf numFmtId="0" fontId="12" fillId="0" borderId="0" xfId="1" quotePrefix="1" applyFont="1" applyBorder="1" applyAlignment="1">
      <alignment horizontal="left" vertical="top" wrapText="1"/>
    </xf>
    <xf numFmtId="0" fontId="12" fillId="0" borderId="5" xfId="1" quotePrefix="1" applyFont="1" applyBorder="1" applyAlignment="1">
      <alignment horizontal="left" vertical="top" wrapText="1"/>
    </xf>
    <xf numFmtId="0" fontId="10" fillId="0" borderId="4" xfId="1" quotePrefix="1" applyFont="1" applyBorder="1" applyAlignment="1">
      <alignment horizontal="left" vertical="top" wrapText="1"/>
    </xf>
    <xf numFmtId="0" fontId="10" fillId="0" borderId="0" xfId="1" quotePrefix="1" applyFont="1" applyBorder="1" applyAlignment="1">
      <alignment horizontal="left" vertical="top" wrapText="1"/>
    </xf>
    <xf numFmtId="0" fontId="10" fillId="0" borderId="5" xfId="1" quotePrefix="1" applyFont="1" applyBorder="1" applyAlignment="1">
      <alignment horizontal="left" vertical="top" wrapText="1"/>
    </xf>
    <xf numFmtId="3" fontId="15" fillId="2" borderId="12" xfId="6" applyNumberFormat="1" applyFont="1" applyFill="1" applyBorder="1" applyAlignment="1">
      <alignment horizontal="center" vertical="center"/>
    </xf>
    <xf numFmtId="166" fontId="15" fillId="2" borderId="13" xfId="6" applyNumberFormat="1" applyFont="1" applyFill="1" applyBorder="1" applyAlignment="1">
      <alignment horizontal="center" vertical="center"/>
    </xf>
    <xf numFmtId="3" fontId="15" fillId="2" borderId="10" xfId="6" applyNumberFormat="1" applyFont="1" applyFill="1" applyBorder="1" applyAlignment="1">
      <alignment horizontal="center" vertical="center"/>
    </xf>
    <xf numFmtId="3" fontId="15" fillId="2" borderId="16" xfId="6" applyNumberFormat="1" applyFont="1" applyFill="1" applyBorder="1" applyAlignment="1">
      <alignment horizontal="center" vertical="center"/>
    </xf>
    <xf numFmtId="3" fontId="15" fillId="2" borderId="19" xfId="6" applyNumberFormat="1" applyFont="1" applyFill="1" applyBorder="1" applyAlignment="1">
      <alignment horizontal="center" vertical="center"/>
    </xf>
    <xf numFmtId="166" fontId="15" fillId="2" borderId="23" xfId="6" applyNumberFormat="1" applyFont="1" applyFill="1" applyBorder="1" applyAlignment="1">
      <alignment horizontal="center" vertical="center"/>
    </xf>
    <xf numFmtId="3" fontId="15" fillId="2" borderId="0" xfId="6" applyNumberFormat="1" applyFont="1" applyFill="1" applyBorder="1" applyAlignment="1">
      <alignment horizontal="center" vertical="center"/>
    </xf>
    <xf numFmtId="166" fontId="15" fillId="2" borderId="0" xfId="6" applyNumberFormat="1" applyFont="1" applyFill="1" applyBorder="1" applyAlignment="1">
      <alignment horizontal="center" vertical="center"/>
    </xf>
    <xf numFmtId="165" fontId="15" fillId="2" borderId="10" xfId="6" applyNumberFormat="1" applyFont="1" applyFill="1" applyBorder="1" applyAlignment="1">
      <alignment horizontal="center" vertical="center"/>
    </xf>
    <xf numFmtId="3" fontId="15" fillId="2" borderId="13" xfId="6" applyNumberFormat="1" applyFont="1" applyFill="1" applyBorder="1" applyAlignment="1">
      <alignment horizontal="center" vertical="center"/>
    </xf>
    <xf numFmtId="165" fontId="15" fillId="2" borderId="19" xfId="6" applyNumberFormat="1" applyFont="1" applyFill="1" applyBorder="1" applyAlignment="1">
      <alignment horizontal="center" vertical="center"/>
    </xf>
  </cellXfs>
  <cellStyles count="13">
    <cellStyle name="20% - تمييز1 2" xfId="11"/>
    <cellStyle name="Comma 2" xfId="2"/>
    <cellStyle name="Comma 2 2" xfId="6"/>
    <cellStyle name="Comma 2 3" xfId="10"/>
    <cellStyle name="Currency" xfId="12" builtinId="4"/>
    <cellStyle name="Normal" xfId="0" builtinId="0"/>
    <cellStyle name="Normal 2" xfId="1"/>
    <cellStyle name="Normal 2 2" xfId="5"/>
    <cellStyle name="Normal 3" xfId="4"/>
    <cellStyle name="Normal 3 2" xfId="8"/>
    <cellStyle name="Normal 4" xfId="9"/>
    <cellStyle name="Percent 2" xfId="3"/>
    <cellStyle name="Percent 2 2" xfId="7"/>
  </cellStyles>
  <dxfs count="0"/>
  <tableStyles count="0" defaultTableStyle="TableStyleMedium2" defaultPivotStyle="PivotStyleLight16"/>
  <colors>
    <mruColors>
      <color rgb="FF009900"/>
      <color rgb="FF009E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7"/>
  <sheetViews>
    <sheetView tabSelected="1" view="pageBreakPreview" topLeftCell="A113" zoomScale="60" zoomScaleNormal="70" workbookViewId="0">
      <selection activeCell="F121" sqref="F121"/>
    </sheetView>
  </sheetViews>
  <sheetFormatPr defaultRowHeight="12.5" x14ac:dyDescent="0.25"/>
  <cols>
    <col min="1" max="1" width="4.54296875" customWidth="1"/>
    <col min="2" max="2" width="88.1796875" customWidth="1"/>
    <col min="4" max="4" width="10.54296875" customWidth="1"/>
    <col min="5" max="5" width="19" customWidth="1"/>
    <col min="6" max="6" width="17.453125" customWidth="1"/>
  </cols>
  <sheetData>
    <row r="1" spans="1:6" ht="15" customHeight="1" x14ac:dyDescent="0.4">
      <c r="A1" s="9">
        <f ca="1">A1:F11</f>
        <v>0</v>
      </c>
      <c r="B1" s="5"/>
      <c r="C1" s="6"/>
      <c r="D1" s="7"/>
      <c r="E1" s="6"/>
      <c r="F1" s="8"/>
    </row>
    <row r="2" spans="1:6" ht="15" customHeight="1" x14ac:dyDescent="0.25">
      <c r="A2" s="63"/>
      <c r="B2" s="64"/>
      <c r="C2" s="64"/>
      <c r="D2" s="64"/>
      <c r="E2" s="64"/>
      <c r="F2" s="65"/>
    </row>
    <row r="3" spans="1:6" ht="61.5" customHeight="1" x14ac:dyDescent="0.25">
      <c r="A3" s="63" t="s">
        <v>101</v>
      </c>
      <c r="B3" s="64"/>
      <c r="C3" s="64"/>
      <c r="D3" s="64"/>
      <c r="E3" s="64"/>
      <c r="F3" s="65"/>
    </row>
    <row r="4" spans="1:6" ht="29.25" customHeight="1" x14ac:dyDescent="0.25">
      <c r="A4" s="63" t="s">
        <v>13</v>
      </c>
      <c r="B4" s="66"/>
      <c r="C4" s="66"/>
      <c r="D4" s="66"/>
      <c r="E4" s="66"/>
      <c r="F4" s="67"/>
    </row>
    <row r="5" spans="1:6" ht="28.5" customHeight="1" x14ac:dyDescent="0.25">
      <c r="A5" s="68" t="s">
        <v>0</v>
      </c>
      <c r="B5" s="69"/>
      <c r="C5" s="69"/>
      <c r="D5" s="69"/>
      <c r="E5" s="69"/>
      <c r="F5" s="70"/>
    </row>
    <row r="6" spans="1:6" ht="15.75" customHeight="1" x14ac:dyDescent="0.25">
      <c r="A6" s="68"/>
      <c r="B6" s="69"/>
      <c r="C6" s="69"/>
      <c r="D6" s="69"/>
      <c r="E6" s="69"/>
      <c r="F6" s="70"/>
    </row>
    <row r="7" spans="1:6" ht="15" customHeight="1" x14ac:dyDescent="0.25">
      <c r="A7" s="71"/>
      <c r="B7" s="72"/>
      <c r="C7" s="72"/>
      <c r="D7" s="72"/>
      <c r="E7" s="72"/>
      <c r="F7" s="11"/>
    </row>
    <row r="8" spans="1:6" ht="15.5" x14ac:dyDescent="0.25">
      <c r="A8" s="73" t="s">
        <v>14</v>
      </c>
      <c r="B8" s="74"/>
      <c r="C8" s="74"/>
      <c r="D8" s="74"/>
      <c r="E8" s="74"/>
      <c r="F8" s="75"/>
    </row>
    <row r="9" spans="1:6" ht="26.25" customHeight="1" x14ac:dyDescent="0.25">
      <c r="A9" s="76" t="s">
        <v>9</v>
      </c>
      <c r="B9" s="77"/>
      <c r="C9" s="77"/>
      <c r="D9" s="77"/>
      <c r="E9" s="77"/>
      <c r="F9" s="78"/>
    </row>
    <row r="10" spans="1:6" ht="21" customHeight="1" x14ac:dyDescent="0.25">
      <c r="A10" s="79" t="s">
        <v>15</v>
      </c>
      <c r="B10" s="80"/>
      <c r="C10" s="80"/>
      <c r="D10" s="80"/>
      <c r="E10" s="80"/>
      <c r="F10" s="81"/>
    </row>
    <row r="11" spans="1:6" ht="27" customHeight="1" x14ac:dyDescent="0.25">
      <c r="A11" s="73" t="s">
        <v>16</v>
      </c>
      <c r="B11" s="74"/>
      <c r="C11" s="74"/>
      <c r="D11" s="74"/>
      <c r="E11" s="74"/>
      <c r="F11" s="75"/>
    </row>
    <row r="12" spans="1:6" ht="21.75" customHeight="1" x14ac:dyDescent="0.25">
      <c r="A12" s="73" t="s">
        <v>17</v>
      </c>
      <c r="B12" s="74"/>
      <c r="C12" s="74"/>
      <c r="D12" s="74"/>
      <c r="E12" s="74"/>
      <c r="F12" s="75"/>
    </row>
    <row r="13" spans="1:6" ht="21" customHeight="1" x14ac:dyDescent="0.25">
      <c r="A13" s="73" t="s">
        <v>2</v>
      </c>
      <c r="B13" s="74"/>
      <c r="C13" s="74"/>
      <c r="D13" s="74"/>
      <c r="E13" s="74"/>
      <c r="F13" s="75"/>
    </row>
    <row r="14" spans="1:6" ht="39.75" customHeight="1" x14ac:dyDescent="0.25">
      <c r="A14" s="73" t="s">
        <v>4</v>
      </c>
      <c r="B14" s="74"/>
      <c r="C14" s="74"/>
      <c r="D14" s="74"/>
      <c r="E14" s="74"/>
      <c r="F14" s="75"/>
    </row>
    <row r="15" spans="1:6" ht="42.75" customHeight="1" x14ac:dyDescent="0.25">
      <c r="A15" s="73" t="s">
        <v>3</v>
      </c>
      <c r="B15" s="74"/>
      <c r="C15" s="74"/>
      <c r="D15" s="74"/>
      <c r="E15" s="74"/>
      <c r="F15" s="75"/>
    </row>
    <row r="16" spans="1:6" ht="24.75" customHeight="1" x14ac:dyDescent="0.25">
      <c r="A16" s="73" t="s">
        <v>11</v>
      </c>
      <c r="B16" s="74"/>
      <c r="C16" s="74"/>
      <c r="D16" s="74"/>
      <c r="E16" s="74"/>
      <c r="F16" s="75"/>
    </row>
    <row r="17" spans="1:6" ht="45" customHeight="1" thickBot="1" x14ac:dyDescent="0.3"/>
    <row r="18" spans="1:6" ht="33" customHeight="1" thickBot="1" x14ac:dyDescent="0.3">
      <c r="A18" s="50" t="s">
        <v>84</v>
      </c>
      <c r="B18" s="51"/>
      <c r="C18" s="51"/>
      <c r="D18" s="51"/>
      <c r="E18" s="51"/>
      <c r="F18" s="52"/>
    </row>
    <row r="19" spans="1:6" ht="26.25" customHeight="1" thickBot="1" x14ac:dyDescent="0.3">
      <c r="A19" s="32" t="s">
        <v>1</v>
      </c>
      <c r="B19" s="33" t="s">
        <v>5</v>
      </c>
      <c r="C19" s="34" t="s">
        <v>6</v>
      </c>
      <c r="D19" s="34" t="s">
        <v>7</v>
      </c>
      <c r="E19" s="34" t="s">
        <v>10</v>
      </c>
      <c r="F19" s="35" t="s">
        <v>8</v>
      </c>
    </row>
    <row r="20" spans="1:6" ht="387" customHeight="1" thickBot="1" x14ac:dyDescent="0.3">
      <c r="A20" s="10">
        <v>1</v>
      </c>
      <c r="B20" s="24" t="s">
        <v>103</v>
      </c>
      <c r="C20" s="18" t="s">
        <v>33</v>
      </c>
      <c r="D20" s="18">
        <v>169</v>
      </c>
      <c r="E20" s="82"/>
      <c r="F20" s="83"/>
    </row>
    <row r="21" spans="1:6" ht="241.5" customHeight="1" thickBot="1" x14ac:dyDescent="0.3">
      <c r="A21" s="10">
        <v>2</v>
      </c>
      <c r="B21" s="24" t="s">
        <v>70</v>
      </c>
      <c r="C21" s="18" t="s">
        <v>29</v>
      </c>
      <c r="D21" s="18">
        <v>2.2000000000000002</v>
      </c>
      <c r="E21" s="84"/>
      <c r="F21" s="83"/>
    </row>
    <row r="22" spans="1:6" ht="191.25" customHeight="1" thickBot="1" x14ac:dyDescent="0.3">
      <c r="A22" s="10">
        <v>3</v>
      </c>
      <c r="B22" s="24" t="s">
        <v>42</v>
      </c>
      <c r="C22" s="18" t="s">
        <v>29</v>
      </c>
      <c r="D22" s="20">
        <v>4</v>
      </c>
      <c r="E22" s="84"/>
      <c r="F22" s="83"/>
    </row>
    <row r="23" spans="1:6" ht="47.25" customHeight="1" thickBot="1" x14ac:dyDescent="0.3">
      <c r="A23" s="10">
        <v>4</v>
      </c>
      <c r="B23" s="12" t="s">
        <v>41</v>
      </c>
      <c r="C23" s="18" t="s">
        <v>29</v>
      </c>
      <c r="D23" s="18">
        <v>10</v>
      </c>
      <c r="E23" s="84"/>
      <c r="F23" s="83"/>
    </row>
    <row r="24" spans="1:6" ht="114" customHeight="1" thickBot="1" x14ac:dyDescent="0.3">
      <c r="A24" s="10">
        <v>5</v>
      </c>
      <c r="B24" s="12" t="s">
        <v>53</v>
      </c>
      <c r="C24" s="18" t="s">
        <v>29</v>
      </c>
      <c r="D24" s="18">
        <v>10</v>
      </c>
      <c r="E24" s="84"/>
      <c r="F24" s="83"/>
    </row>
    <row r="25" spans="1:6" ht="106" thickBot="1" x14ac:dyDescent="0.3">
      <c r="A25" s="10">
        <v>6</v>
      </c>
      <c r="B25" s="24" t="s">
        <v>85</v>
      </c>
      <c r="C25" s="18" t="s">
        <v>29</v>
      </c>
      <c r="D25" s="18">
        <v>1</v>
      </c>
      <c r="E25" s="84"/>
      <c r="F25" s="83"/>
    </row>
    <row r="26" spans="1:6" ht="18.5" thickBot="1" x14ac:dyDescent="0.3">
      <c r="A26" s="10">
        <v>7</v>
      </c>
      <c r="B26" s="12" t="s">
        <v>86</v>
      </c>
      <c r="C26" s="18" t="s">
        <v>29</v>
      </c>
      <c r="D26" s="18">
        <v>4</v>
      </c>
      <c r="E26" s="84"/>
      <c r="F26" s="83"/>
    </row>
    <row r="27" spans="1:6" ht="43.5" customHeight="1" thickBot="1" x14ac:dyDescent="0.3">
      <c r="A27" s="10">
        <v>8</v>
      </c>
      <c r="B27" s="12" t="s">
        <v>87</v>
      </c>
      <c r="C27" s="18" t="s">
        <v>29</v>
      </c>
      <c r="D27" s="18">
        <v>4</v>
      </c>
      <c r="E27" s="84"/>
      <c r="F27" s="83"/>
    </row>
    <row r="28" spans="1:6" ht="42.75" customHeight="1" thickBot="1" x14ac:dyDescent="0.3">
      <c r="A28" s="10">
        <v>9</v>
      </c>
      <c r="B28" s="29" t="s">
        <v>71</v>
      </c>
      <c r="C28" s="14" t="s">
        <v>29</v>
      </c>
      <c r="D28" s="14">
        <v>1</v>
      </c>
      <c r="E28" s="84"/>
      <c r="F28" s="83"/>
    </row>
    <row r="29" spans="1:6" ht="114" customHeight="1" thickBot="1" x14ac:dyDescent="0.3">
      <c r="A29" s="10">
        <v>10</v>
      </c>
      <c r="B29" s="29" t="s">
        <v>28</v>
      </c>
      <c r="C29" s="16" t="s">
        <v>29</v>
      </c>
      <c r="D29" s="16">
        <v>1</v>
      </c>
      <c r="E29" s="85"/>
      <c r="F29" s="83"/>
    </row>
    <row r="30" spans="1:6" ht="18.5" thickBot="1" x14ac:dyDescent="0.3">
      <c r="A30" s="53" t="s">
        <v>18</v>
      </c>
      <c r="B30" s="54"/>
      <c r="C30" s="54"/>
      <c r="D30" s="54"/>
      <c r="E30" s="55"/>
      <c r="F30" s="38">
        <f>SUM(F20:F29)</f>
        <v>0</v>
      </c>
    </row>
    <row r="32" spans="1:6" ht="46.5" customHeight="1" thickBot="1" x14ac:dyDescent="0.3"/>
    <row r="33" spans="1:7" ht="27" customHeight="1" thickBot="1" x14ac:dyDescent="0.3">
      <c r="A33" s="50" t="s">
        <v>102</v>
      </c>
      <c r="B33" s="51"/>
      <c r="C33" s="51"/>
      <c r="D33" s="51"/>
      <c r="E33" s="51"/>
      <c r="F33" s="52"/>
    </row>
    <row r="34" spans="1:7" ht="18.5" thickBot="1" x14ac:dyDescent="0.3">
      <c r="A34" s="32" t="s">
        <v>1</v>
      </c>
      <c r="B34" s="33" t="s">
        <v>5</v>
      </c>
      <c r="C34" s="34" t="s">
        <v>6</v>
      </c>
      <c r="D34" s="34" t="s">
        <v>7</v>
      </c>
      <c r="E34" s="34" t="s">
        <v>10</v>
      </c>
      <c r="F34" s="35" t="s">
        <v>8</v>
      </c>
    </row>
    <row r="35" spans="1:7" ht="53.5" thickBot="1" x14ac:dyDescent="0.3">
      <c r="A35" s="10">
        <v>1</v>
      </c>
      <c r="B35" s="24" t="s">
        <v>62</v>
      </c>
      <c r="C35" s="18" t="s">
        <v>33</v>
      </c>
      <c r="D35" s="18">
        <v>12</v>
      </c>
      <c r="E35" s="84"/>
      <c r="F35" s="83"/>
    </row>
    <row r="36" spans="1:7" ht="36" thickBot="1" x14ac:dyDescent="0.3">
      <c r="A36" s="10">
        <v>2</v>
      </c>
      <c r="B36" s="24" t="s">
        <v>55</v>
      </c>
      <c r="C36" s="18" t="s">
        <v>29</v>
      </c>
      <c r="D36" s="20">
        <v>2</v>
      </c>
      <c r="E36" s="84"/>
      <c r="F36" s="83"/>
    </row>
    <row r="37" spans="1:7" ht="27" customHeight="1" thickBot="1" x14ac:dyDescent="0.3">
      <c r="A37" s="10">
        <v>3</v>
      </c>
      <c r="B37" s="24" t="s">
        <v>82</v>
      </c>
      <c r="C37" s="18" t="s">
        <v>29</v>
      </c>
      <c r="D37" s="18">
        <v>1</v>
      </c>
      <c r="E37" s="84"/>
      <c r="F37" s="83"/>
    </row>
    <row r="38" spans="1:7" ht="30" customHeight="1" thickBot="1" x14ac:dyDescent="0.3">
      <c r="A38" s="10">
        <v>4</v>
      </c>
      <c r="B38" s="12" t="s">
        <v>30</v>
      </c>
      <c r="C38" s="18" t="s">
        <v>29</v>
      </c>
      <c r="D38" s="18">
        <v>2</v>
      </c>
      <c r="E38" s="84"/>
      <c r="F38" s="83"/>
    </row>
    <row r="39" spans="1:7" ht="18.5" thickBot="1" x14ac:dyDescent="0.3">
      <c r="A39" s="58" t="s">
        <v>18</v>
      </c>
      <c r="B39" s="59"/>
      <c r="C39" s="59"/>
      <c r="D39" s="59"/>
      <c r="E39" s="60"/>
      <c r="F39" s="38">
        <f>SUM(F35:F38)</f>
        <v>0</v>
      </c>
      <c r="G39" s="36"/>
    </row>
    <row r="40" spans="1:7" ht="13" thickBot="1" x14ac:dyDescent="0.3"/>
    <row r="41" spans="1:7" ht="18.5" thickBot="1" x14ac:dyDescent="0.3">
      <c r="A41" s="50" t="s">
        <v>73</v>
      </c>
      <c r="B41" s="51"/>
      <c r="C41" s="51"/>
      <c r="D41" s="51"/>
      <c r="E41" s="51"/>
      <c r="F41" s="52"/>
    </row>
    <row r="42" spans="1:7" ht="18.5" thickBot="1" x14ac:dyDescent="0.3">
      <c r="A42" s="32" t="s">
        <v>1</v>
      </c>
      <c r="B42" s="33" t="s">
        <v>5</v>
      </c>
      <c r="C42" s="34" t="s">
        <v>6</v>
      </c>
      <c r="D42" s="34" t="s">
        <v>7</v>
      </c>
      <c r="E42" s="34" t="s">
        <v>10</v>
      </c>
      <c r="F42" s="35" t="s">
        <v>8</v>
      </c>
    </row>
    <row r="43" spans="1:7" ht="71" thickBot="1" x14ac:dyDescent="0.3">
      <c r="A43" s="10">
        <v>1</v>
      </c>
      <c r="B43" s="24" t="s">
        <v>79</v>
      </c>
      <c r="C43" s="18" t="s">
        <v>33</v>
      </c>
      <c r="D43" s="18">
        <v>32</v>
      </c>
      <c r="E43" s="84"/>
      <c r="F43" s="83"/>
    </row>
    <row r="44" spans="1:7" ht="106" thickBot="1" x14ac:dyDescent="0.3">
      <c r="A44" s="10">
        <v>3</v>
      </c>
      <c r="B44" s="24" t="s">
        <v>92</v>
      </c>
      <c r="C44" s="18" t="s">
        <v>33</v>
      </c>
      <c r="D44" s="18">
        <v>24</v>
      </c>
      <c r="E44" s="84"/>
      <c r="F44" s="83"/>
    </row>
    <row r="45" spans="1:7" ht="32.25" customHeight="1" thickBot="1" x14ac:dyDescent="0.3">
      <c r="A45" s="10">
        <v>4</v>
      </c>
      <c r="B45" s="24" t="s">
        <v>74</v>
      </c>
      <c r="C45" s="18" t="s">
        <v>29</v>
      </c>
      <c r="D45" s="18">
        <v>15</v>
      </c>
      <c r="E45" s="84"/>
      <c r="F45" s="83"/>
    </row>
    <row r="46" spans="1:7" ht="88.5" thickBot="1" x14ac:dyDescent="0.3">
      <c r="A46" s="10">
        <v>5</v>
      </c>
      <c r="B46" s="12" t="s">
        <v>75</v>
      </c>
      <c r="C46" s="18" t="s">
        <v>29</v>
      </c>
      <c r="D46" s="18">
        <v>2</v>
      </c>
      <c r="E46" s="84"/>
      <c r="F46" s="83"/>
    </row>
    <row r="47" spans="1:7" ht="88.5" thickBot="1" x14ac:dyDescent="0.3">
      <c r="A47" s="10">
        <v>6</v>
      </c>
      <c r="B47" s="12" t="s">
        <v>104</v>
      </c>
      <c r="C47" s="18" t="s">
        <v>29</v>
      </c>
      <c r="D47" s="18">
        <v>1</v>
      </c>
      <c r="E47" s="84"/>
      <c r="F47" s="83"/>
    </row>
    <row r="48" spans="1:7" ht="88.5" thickBot="1" x14ac:dyDescent="0.3">
      <c r="A48" s="10">
        <v>7</v>
      </c>
      <c r="B48" s="12" t="s">
        <v>105</v>
      </c>
      <c r="C48" s="18" t="s">
        <v>29</v>
      </c>
      <c r="D48" s="18">
        <v>9</v>
      </c>
      <c r="E48" s="84"/>
      <c r="F48" s="83"/>
    </row>
    <row r="49" spans="1:6" ht="18.5" customHeight="1" thickBot="1" x14ac:dyDescent="0.3">
      <c r="A49" s="10">
        <v>8</v>
      </c>
      <c r="B49" s="25" t="s">
        <v>81</v>
      </c>
      <c r="C49" s="16" t="s">
        <v>29</v>
      </c>
      <c r="D49" s="16">
        <v>2</v>
      </c>
      <c r="E49" s="85"/>
      <c r="F49" s="83"/>
    </row>
    <row r="50" spans="1:6" ht="88.5" thickBot="1" x14ac:dyDescent="0.3">
      <c r="A50" s="10">
        <v>9</v>
      </c>
      <c r="B50" s="30" t="s">
        <v>76</v>
      </c>
      <c r="C50" s="19" t="s">
        <v>29</v>
      </c>
      <c r="D50" s="19">
        <v>4</v>
      </c>
      <c r="E50" s="85"/>
      <c r="F50" s="83"/>
    </row>
    <row r="51" spans="1:6" ht="36" thickBot="1" x14ac:dyDescent="0.3">
      <c r="A51" s="10">
        <v>10</v>
      </c>
      <c r="B51" s="24" t="s">
        <v>77</v>
      </c>
      <c r="C51" s="21" t="s">
        <v>29</v>
      </c>
      <c r="D51" s="21">
        <v>26</v>
      </c>
      <c r="E51" s="86"/>
      <c r="F51" s="83"/>
    </row>
    <row r="52" spans="1:6" ht="368.5" thickBot="1" x14ac:dyDescent="0.3">
      <c r="A52" s="10">
        <v>11</v>
      </c>
      <c r="B52" s="24" t="s">
        <v>96</v>
      </c>
      <c r="C52" s="18" t="s">
        <v>29</v>
      </c>
      <c r="D52" s="18">
        <v>1</v>
      </c>
      <c r="E52" s="84"/>
      <c r="F52" s="83"/>
    </row>
    <row r="53" spans="1:6" ht="123.5" thickBot="1" x14ac:dyDescent="0.3">
      <c r="A53" s="10">
        <v>12</v>
      </c>
      <c r="B53" s="24" t="s">
        <v>106</v>
      </c>
      <c r="C53" s="18" t="s">
        <v>33</v>
      </c>
      <c r="D53" s="18">
        <v>70</v>
      </c>
      <c r="E53" s="84"/>
      <c r="F53" s="83"/>
    </row>
    <row r="54" spans="1:6" ht="36" thickBot="1" x14ac:dyDescent="0.3">
      <c r="A54" s="10">
        <v>13</v>
      </c>
      <c r="B54" s="24" t="s">
        <v>80</v>
      </c>
      <c r="C54" s="18" t="s">
        <v>29</v>
      </c>
      <c r="D54" s="18">
        <v>26</v>
      </c>
      <c r="E54" s="84"/>
      <c r="F54" s="83"/>
    </row>
    <row r="55" spans="1:6" ht="176" thickBot="1" x14ac:dyDescent="0.3">
      <c r="A55" s="10">
        <v>14</v>
      </c>
      <c r="B55" s="24" t="s">
        <v>107</v>
      </c>
      <c r="C55" s="18" t="s">
        <v>33</v>
      </c>
      <c r="D55" s="20">
        <v>400</v>
      </c>
      <c r="E55" s="84"/>
      <c r="F55" s="83"/>
    </row>
    <row r="56" spans="1:6" ht="18.5" thickBot="1" x14ac:dyDescent="0.3">
      <c r="A56" s="53" t="s">
        <v>18</v>
      </c>
      <c r="B56" s="54"/>
      <c r="C56" s="54"/>
      <c r="D56" s="54"/>
      <c r="E56" s="55"/>
      <c r="F56" s="38">
        <f>SUM(F43:F55)</f>
        <v>0</v>
      </c>
    </row>
    <row r="57" spans="1:6" ht="18.5" thickBot="1" x14ac:dyDescent="0.3">
      <c r="A57" s="50" t="s">
        <v>100</v>
      </c>
      <c r="B57" s="51"/>
      <c r="C57" s="51"/>
      <c r="D57" s="51"/>
      <c r="E57" s="51"/>
      <c r="F57" s="52"/>
    </row>
    <row r="58" spans="1:6" ht="18.5" thickBot="1" x14ac:dyDescent="0.3">
      <c r="A58" s="32" t="s">
        <v>1</v>
      </c>
      <c r="B58" s="33" t="s">
        <v>5</v>
      </c>
      <c r="C58" s="34" t="s">
        <v>6</v>
      </c>
      <c r="D58" s="34" t="s">
        <v>7</v>
      </c>
      <c r="E58" s="34" t="s">
        <v>10</v>
      </c>
      <c r="F58" s="35" t="s">
        <v>8</v>
      </c>
    </row>
    <row r="59" spans="1:6" ht="123.5" thickBot="1" x14ac:dyDescent="0.3">
      <c r="A59" s="10">
        <v>1</v>
      </c>
      <c r="B59" s="24" t="s">
        <v>34</v>
      </c>
      <c r="C59" s="18" t="s">
        <v>33</v>
      </c>
      <c r="D59" s="18">
        <v>13</v>
      </c>
      <c r="E59" s="82"/>
      <c r="F59" s="83"/>
    </row>
    <row r="60" spans="1:6" ht="193.5" thickBot="1" x14ac:dyDescent="0.3">
      <c r="A60" s="10">
        <v>2</v>
      </c>
      <c r="B60" s="24" t="s">
        <v>91</v>
      </c>
      <c r="C60" s="18" t="s">
        <v>27</v>
      </c>
      <c r="D60" s="20">
        <v>23.5</v>
      </c>
      <c r="E60" s="84"/>
      <c r="F60" s="83"/>
    </row>
    <row r="61" spans="1:6" ht="281" thickBot="1" x14ac:dyDescent="0.3">
      <c r="A61" s="10">
        <v>3</v>
      </c>
      <c r="B61" s="24" t="s">
        <v>35</v>
      </c>
      <c r="C61" s="18" t="s">
        <v>33</v>
      </c>
      <c r="D61" s="18">
        <v>30</v>
      </c>
      <c r="E61" s="84"/>
      <c r="F61" s="83"/>
    </row>
    <row r="62" spans="1:6" ht="18" customHeight="1" thickBot="1" x14ac:dyDescent="0.3">
      <c r="A62" s="10">
        <v>4</v>
      </c>
      <c r="B62" s="12" t="s">
        <v>32</v>
      </c>
      <c r="C62" s="18" t="s">
        <v>27</v>
      </c>
      <c r="D62" s="18">
        <v>20</v>
      </c>
      <c r="E62" s="84"/>
      <c r="F62" s="83"/>
    </row>
    <row r="63" spans="1:6" ht="368.5" thickBot="1" x14ac:dyDescent="0.3">
      <c r="A63" s="10">
        <v>5</v>
      </c>
      <c r="B63" s="24" t="s">
        <v>97</v>
      </c>
      <c r="C63" s="18" t="s">
        <v>24</v>
      </c>
      <c r="D63" s="18">
        <v>1</v>
      </c>
      <c r="E63" s="84"/>
      <c r="F63" s="83"/>
    </row>
    <row r="64" spans="1:6" ht="281" thickBot="1" x14ac:dyDescent="0.3">
      <c r="A64" s="10">
        <v>6</v>
      </c>
      <c r="B64" s="24" t="s">
        <v>95</v>
      </c>
      <c r="C64" s="18" t="s">
        <v>33</v>
      </c>
      <c r="D64" s="18">
        <v>10</v>
      </c>
      <c r="E64" s="84"/>
      <c r="F64" s="83"/>
    </row>
    <row r="65" spans="1:6" ht="140.5" x14ac:dyDescent="0.25">
      <c r="A65" s="43">
        <v>7</v>
      </c>
      <c r="B65" s="37" t="s">
        <v>89</v>
      </c>
      <c r="C65" s="21" t="s">
        <v>33</v>
      </c>
      <c r="D65" s="21">
        <v>7</v>
      </c>
      <c r="E65" s="86"/>
      <c r="F65" s="87"/>
    </row>
    <row r="66" spans="1:6" ht="18" x14ac:dyDescent="0.25">
      <c r="A66" s="61" t="s">
        <v>18</v>
      </c>
      <c r="B66" s="61"/>
      <c r="C66" s="61"/>
      <c r="D66" s="61"/>
      <c r="E66" s="61"/>
      <c r="F66" s="44">
        <f>SUM(F59:F65)</f>
        <v>0</v>
      </c>
    </row>
    <row r="67" spans="1:6" ht="18" x14ac:dyDescent="0.25">
      <c r="A67" s="49"/>
      <c r="B67" s="41"/>
      <c r="C67" s="42"/>
      <c r="D67" s="42"/>
      <c r="E67" s="88"/>
      <c r="F67" s="89"/>
    </row>
    <row r="68" spans="1:6" ht="18" x14ac:dyDescent="0.25">
      <c r="A68" s="49"/>
      <c r="B68" s="41"/>
      <c r="C68" s="42"/>
      <c r="D68" s="42"/>
      <c r="E68" s="88"/>
      <c r="F68" s="89"/>
    </row>
    <row r="69" spans="1:6" ht="18" x14ac:dyDescent="0.25">
      <c r="A69" s="49"/>
      <c r="B69" s="41"/>
      <c r="C69" s="42"/>
      <c r="D69" s="42"/>
      <c r="E69" s="88"/>
      <c r="F69" s="89"/>
    </row>
    <row r="70" spans="1:6" ht="18" x14ac:dyDescent="0.25">
      <c r="A70" s="62" t="s">
        <v>99</v>
      </c>
      <c r="B70" s="62"/>
      <c r="C70" s="62"/>
      <c r="D70" s="62"/>
      <c r="E70" s="62"/>
      <c r="F70" s="62"/>
    </row>
    <row r="71" spans="1:6" ht="18.5" thickBot="1" x14ac:dyDescent="0.3">
      <c r="A71" s="45" t="s">
        <v>1</v>
      </c>
      <c r="B71" s="46" t="s">
        <v>5</v>
      </c>
      <c r="C71" s="47" t="s">
        <v>6</v>
      </c>
      <c r="D71" s="47" t="s">
        <v>7</v>
      </c>
      <c r="E71" s="47" t="s">
        <v>10</v>
      </c>
      <c r="F71" s="48" t="s">
        <v>8</v>
      </c>
    </row>
    <row r="72" spans="1:6" ht="18.5" customHeight="1" thickBot="1" x14ac:dyDescent="0.3">
      <c r="A72" s="10">
        <v>8</v>
      </c>
      <c r="B72" s="29" t="s">
        <v>72</v>
      </c>
      <c r="C72" s="14" t="s">
        <v>27</v>
      </c>
      <c r="D72" s="14">
        <v>20</v>
      </c>
      <c r="E72" s="84"/>
      <c r="F72" s="83">
        <f t="shared" ref="F60:F72" si="0">E72*D72</f>
        <v>0</v>
      </c>
    </row>
    <row r="73" spans="1:6" ht="18.5" thickBot="1" x14ac:dyDescent="0.3">
      <c r="A73" s="58" t="s">
        <v>18</v>
      </c>
      <c r="B73" s="59"/>
      <c r="C73" s="59"/>
      <c r="D73" s="59"/>
      <c r="E73" s="60"/>
      <c r="F73" s="38">
        <f>SUM(F72:F72)</f>
        <v>0</v>
      </c>
    </row>
    <row r="74" spans="1:6" ht="17.5" x14ac:dyDescent="0.35">
      <c r="A74" s="2"/>
      <c r="B74" s="3"/>
      <c r="C74" s="2"/>
      <c r="D74" s="1"/>
      <c r="E74" s="2"/>
      <c r="F74" s="4"/>
    </row>
    <row r="75" spans="1:6" ht="17.5" x14ac:dyDescent="0.35">
      <c r="A75" s="2"/>
      <c r="B75" s="3"/>
      <c r="C75" s="2"/>
      <c r="D75" s="1"/>
      <c r="E75" s="2"/>
      <c r="F75" s="4"/>
    </row>
    <row r="76" spans="1:6" ht="18.5" customHeight="1" thickBot="1" x14ac:dyDescent="0.4">
      <c r="A76" s="2"/>
      <c r="B76" s="3"/>
      <c r="C76" s="2"/>
      <c r="D76" s="1"/>
      <c r="E76" s="2"/>
      <c r="F76" s="17"/>
    </row>
    <row r="77" spans="1:6" ht="18.5" thickBot="1" x14ac:dyDescent="0.3">
      <c r="A77" s="50" t="s">
        <v>20</v>
      </c>
      <c r="B77" s="51"/>
      <c r="C77" s="51"/>
      <c r="D77" s="51"/>
      <c r="E77" s="51"/>
      <c r="F77" s="52"/>
    </row>
    <row r="78" spans="1:6" ht="18.5" thickBot="1" x14ac:dyDescent="0.3">
      <c r="A78" s="32" t="s">
        <v>1</v>
      </c>
      <c r="B78" s="33" t="s">
        <v>5</v>
      </c>
      <c r="C78" s="34" t="s">
        <v>6</v>
      </c>
      <c r="D78" s="34" t="s">
        <v>7</v>
      </c>
      <c r="E78" s="34" t="s">
        <v>10</v>
      </c>
      <c r="F78" s="35" t="s">
        <v>8</v>
      </c>
    </row>
    <row r="79" spans="1:6" ht="88.5" thickBot="1" x14ac:dyDescent="0.3">
      <c r="A79" s="10">
        <v>1</v>
      </c>
      <c r="B79" s="12" t="s">
        <v>90</v>
      </c>
      <c r="C79" s="18" t="s">
        <v>33</v>
      </c>
      <c r="D79" s="20">
        <v>15.5</v>
      </c>
      <c r="E79" s="82"/>
      <c r="F79" s="83"/>
    </row>
    <row r="80" spans="1:6" ht="18.5" thickBot="1" x14ac:dyDescent="0.3">
      <c r="A80" s="58" t="s">
        <v>18</v>
      </c>
      <c r="B80" s="59"/>
      <c r="C80" s="59"/>
      <c r="D80" s="59"/>
      <c r="E80" s="60"/>
      <c r="F80" s="38">
        <f>SUM(F79:F79)</f>
        <v>0</v>
      </c>
    </row>
    <row r="81" spans="1:7" ht="18.5" thickBot="1" x14ac:dyDescent="0.3">
      <c r="A81" s="50" t="s">
        <v>21</v>
      </c>
      <c r="B81" s="51"/>
      <c r="C81" s="51"/>
      <c r="D81" s="51"/>
      <c r="E81" s="51"/>
      <c r="F81" s="52"/>
    </row>
    <row r="82" spans="1:7" ht="18.5" thickBot="1" x14ac:dyDescent="0.3">
      <c r="A82" s="32" t="s">
        <v>1</v>
      </c>
      <c r="B82" s="33" t="s">
        <v>5</v>
      </c>
      <c r="C82" s="34" t="s">
        <v>6</v>
      </c>
      <c r="D82" s="34" t="s">
        <v>7</v>
      </c>
      <c r="E82" s="34" t="s">
        <v>10</v>
      </c>
      <c r="F82" s="35" t="s">
        <v>8</v>
      </c>
    </row>
    <row r="83" spans="1:7" ht="228.5" thickBot="1" x14ac:dyDescent="0.3">
      <c r="A83" s="10">
        <v>1</v>
      </c>
      <c r="B83" s="12" t="s">
        <v>66</v>
      </c>
      <c r="C83" s="18" t="s">
        <v>29</v>
      </c>
      <c r="D83" s="18">
        <v>10</v>
      </c>
      <c r="E83" s="82"/>
      <c r="F83" s="83"/>
    </row>
    <row r="84" spans="1:7" ht="176" thickBot="1" x14ac:dyDescent="0.3">
      <c r="A84" s="10">
        <v>2</v>
      </c>
      <c r="B84" s="15" t="s">
        <v>39</v>
      </c>
      <c r="C84" s="18" t="s">
        <v>29</v>
      </c>
      <c r="D84" s="18">
        <v>10</v>
      </c>
      <c r="E84" s="84"/>
      <c r="F84" s="83"/>
    </row>
    <row r="85" spans="1:7" ht="71" thickBot="1" x14ac:dyDescent="0.3">
      <c r="A85" s="10">
        <v>3</v>
      </c>
      <c r="B85" s="24" t="s">
        <v>36</v>
      </c>
      <c r="C85" s="18" t="s">
        <v>29</v>
      </c>
      <c r="D85" s="20">
        <v>3</v>
      </c>
      <c r="E85" s="84"/>
      <c r="F85" s="83"/>
    </row>
    <row r="86" spans="1:7" ht="106" thickBot="1" x14ac:dyDescent="0.3">
      <c r="A86" s="10">
        <v>4</v>
      </c>
      <c r="B86" s="24" t="s">
        <v>67</v>
      </c>
      <c r="C86" s="18" t="s">
        <v>29</v>
      </c>
      <c r="D86" s="18">
        <v>2</v>
      </c>
      <c r="E86" s="84"/>
      <c r="F86" s="83"/>
    </row>
    <row r="87" spans="1:7" ht="36" thickBot="1" x14ac:dyDescent="0.3">
      <c r="A87" s="10">
        <v>5</v>
      </c>
      <c r="B87" s="12" t="s">
        <v>68</v>
      </c>
      <c r="C87" s="18" t="s">
        <v>33</v>
      </c>
      <c r="D87" s="18">
        <v>14</v>
      </c>
      <c r="E87" s="84"/>
      <c r="F87" s="83"/>
    </row>
    <row r="88" spans="1:7" ht="18.5" customHeight="1" thickBot="1" x14ac:dyDescent="0.3">
      <c r="A88" s="10">
        <v>7</v>
      </c>
      <c r="B88" s="12" t="s">
        <v>108</v>
      </c>
      <c r="C88" s="18" t="s">
        <v>33</v>
      </c>
      <c r="D88" s="18">
        <v>605</v>
      </c>
      <c r="E88" s="90"/>
      <c r="F88" s="83"/>
    </row>
    <row r="89" spans="1:7" ht="263.5" thickBot="1" x14ac:dyDescent="0.3">
      <c r="A89" s="10">
        <v>8</v>
      </c>
      <c r="B89" s="31" t="s">
        <v>109</v>
      </c>
      <c r="C89" s="18" t="s">
        <v>29</v>
      </c>
      <c r="D89" s="18">
        <v>1</v>
      </c>
      <c r="E89" s="84"/>
      <c r="F89" s="83"/>
    </row>
    <row r="90" spans="1:7" ht="71" thickBot="1" x14ac:dyDescent="0.3">
      <c r="A90" s="10">
        <v>9</v>
      </c>
      <c r="B90" s="25" t="s">
        <v>69</v>
      </c>
      <c r="C90" s="14" t="s">
        <v>33</v>
      </c>
      <c r="D90" s="22">
        <v>45</v>
      </c>
      <c r="E90" s="84"/>
      <c r="F90" s="83"/>
    </row>
    <row r="91" spans="1:7" ht="36" thickBot="1" x14ac:dyDescent="0.3">
      <c r="A91" s="10">
        <v>10</v>
      </c>
      <c r="B91" s="25" t="s">
        <v>52</v>
      </c>
      <c r="C91" s="16" t="s">
        <v>29</v>
      </c>
      <c r="D91" s="16">
        <v>14</v>
      </c>
      <c r="E91" s="85"/>
      <c r="F91" s="83"/>
    </row>
    <row r="92" spans="1:7" ht="18.5" thickBot="1" x14ac:dyDescent="0.3">
      <c r="A92" s="53" t="s">
        <v>18</v>
      </c>
      <c r="B92" s="54"/>
      <c r="C92" s="54"/>
      <c r="D92" s="54"/>
      <c r="E92" s="55"/>
      <c r="F92" s="38">
        <f>SUM(F83:F91)</f>
        <v>0</v>
      </c>
    </row>
    <row r="93" spans="1:7" ht="18.5" thickBot="1" x14ac:dyDescent="0.3">
      <c r="A93" s="50" t="s">
        <v>22</v>
      </c>
      <c r="B93" s="51"/>
      <c r="C93" s="51"/>
      <c r="D93" s="51"/>
      <c r="E93" s="51"/>
      <c r="F93" s="52"/>
      <c r="G93" s="26"/>
    </row>
    <row r="94" spans="1:7" ht="18.5" thickBot="1" x14ac:dyDescent="0.3">
      <c r="A94" s="32" t="s">
        <v>1</v>
      </c>
      <c r="B94" s="33" t="s">
        <v>5</v>
      </c>
      <c r="C94" s="34" t="s">
        <v>6</v>
      </c>
      <c r="D94" s="34" t="s">
        <v>7</v>
      </c>
      <c r="E94" s="34" t="s">
        <v>10</v>
      </c>
      <c r="F94" s="35" t="s">
        <v>8</v>
      </c>
    </row>
    <row r="95" spans="1:7" ht="71" thickBot="1" x14ac:dyDescent="0.3">
      <c r="A95" s="10">
        <v>1</v>
      </c>
      <c r="B95" s="24" t="s">
        <v>83</v>
      </c>
      <c r="C95" s="18" t="s">
        <v>12</v>
      </c>
      <c r="D95" s="23">
        <v>1.35</v>
      </c>
      <c r="E95" s="82"/>
      <c r="F95" s="91"/>
    </row>
    <row r="96" spans="1:7" ht="176" thickBot="1" x14ac:dyDescent="0.3">
      <c r="A96" s="10">
        <v>2</v>
      </c>
      <c r="B96" s="12" t="s">
        <v>40</v>
      </c>
      <c r="C96" s="18" t="s">
        <v>19</v>
      </c>
      <c r="D96" s="18">
        <v>10</v>
      </c>
      <c r="E96" s="84"/>
      <c r="F96" s="91"/>
    </row>
    <row r="97" spans="1:6" ht="36" thickBot="1" x14ac:dyDescent="0.3">
      <c r="A97" s="10">
        <v>3</v>
      </c>
      <c r="B97" s="12" t="s">
        <v>37</v>
      </c>
      <c r="C97" s="18" t="s">
        <v>1</v>
      </c>
      <c r="D97" s="18">
        <v>2</v>
      </c>
      <c r="E97" s="84"/>
      <c r="F97" s="91"/>
    </row>
    <row r="98" spans="1:6" ht="53.5" thickBot="1" x14ac:dyDescent="0.3">
      <c r="A98" s="10">
        <v>5</v>
      </c>
      <c r="B98" s="29" t="s">
        <v>38</v>
      </c>
      <c r="C98" s="14" t="s">
        <v>33</v>
      </c>
      <c r="D98" s="22">
        <v>2</v>
      </c>
      <c r="E98" s="84"/>
      <c r="F98" s="91"/>
    </row>
    <row r="99" spans="1:6" ht="18.5" customHeight="1" thickBot="1" x14ac:dyDescent="0.3">
      <c r="A99" s="10">
        <v>6</v>
      </c>
      <c r="B99" s="25" t="s">
        <v>51</v>
      </c>
      <c r="C99" s="16" t="s">
        <v>29</v>
      </c>
      <c r="D99" s="16">
        <v>4</v>
      </c>
      <c r="E99" s="85"/>
      <c r="F99" s="91"/>
    </row>
    <row r="100" spans="1:6" ht="18.5" thickBot="1" x14ac:dyDescent="0.3">
      <c r="A100" s="53" t="s">
        <v>18</v>
      </c>
      <c r="B100" s="54"/>
      <c r="C100" s="54"/>
      <c r="D100" s="54"/>
      <c r="E100" s="55"/>
      <c r="F100" s="27">
        <f>SUM(F95:F99)</f>
        <v>0</v>
      </c>
    </row>
    <row r="104" spans="1:6" ht="13" thickBot="1" x14ac:dyDescent="0.3"/>
    <row r="105" spans="1:6" ht="18.5" thickBot="1" x14ac:dyDescent="0.3">
      <c r="A105" s="50" t="s">
        <v>23</v>
      </c>
      <c r="B105" s="51"/>
      <c r="C105" s="51"/>
      <c r="D105" s="51"/>
      <c r="E105" s="51"/>
      <c r="F105" s="52"/>
    </row>
    <row r="106" spans="1:6" ht="18.5" thickBot="1" x14ac:dyDescent="0.3">
      <c r="A106" s="32" t="s">
        <v>1</v>
      </c>
      <c r="B106" s="33" t="s">
        <v>5</v>
      </c>
      <c r="C106" s="34" t="s">
        <v>6</v>
      </c>
      <c r="D106" s="34" t="s">
        <v>7</v>
      </c>
      <c r="E106" s="34" t="s">
        <v>10</v>
      </c>
      <c r="F106" s="35" t="s">
        <v>8</v>
      </c>
    </row>
    <row r="107" spans="1:6" ht="36" thickBot="1" x14ac:dyDescent="0.3">
      <c r="A107" s="10">
        <v>1</v>
      </c>
      <c r="B107" s="12" t="s">
        <v>45</v>
      </c>
      <c r="C107" s="18" t="s">
        <v>24</v>
      </c>
      <c r="D107" s="23">
        <v>1</v>
      </c>
      <c r="E107" s="82"/>
      <c r="F107" s="83"/>
    </row>
    <row r="108" spans="1:6" ht="36" thickBot="1" x14ac:dyDescent="0.3">
      <c r="A108" s="10">
        <v>2</v>
      </c>
      <c r="B108" s="15" t="s">
        <v>44</v>
      </c>
      <c r="C108" s="18" t="s">
        <v>24</v>
      </c>
      <c r="D108" s="18">
        <v>2</v>
      </c>
      <c r="E108" s="84"/>
      <c r="F108" s="83"/>
    </row>
    <row r="109" spans="1:6" ht="36" thickBot="1" x14ac:dyDescent="0.3">
      <c r="A109" s="10">
        <v>3</v>
      </c>
      <c r="B109" s="15" t="s">
        <v>46</v>
      </c>
      <c r="C109" s="18" t="s">
        <v>24</v>
      </c>
      <c r="D109" s="20">
        <v>1</v>
      </c>
      <c r="E109" s="84"/>
      <c r="F109" s="83"/>
    </row>
    <row r="110" spans="1:6" ht="228.5" thickBot="1" x14ac:dyDescent="0.3">
      <c r="A110" s="10">
        <v>4</v>
      </c>
      <c r="B110" s="24" t="s">
        <v>43</v>
      </c>
      <c r="C110" s="18" t="s">
        <v>24</v>
      </c>
      <c r="D110" s="18">
        <v>1</v>
      </c>
      <c r="E110" s="84"/>
      <c r="F110" s="83"/>
    </row>
    <row r="111" spans="1:6" ht="176" thickBot="1" x14ac:dyDescent="0.3">
      <c r="A111" s="10">
        <v>5</v>
      </c>
      <c r="B111" s="24" t="s">
        <v>41</v>
      </c>
      <c r="C111" s="18" t="s">
        <v>24</v>
      </c>
      <c r="D111" s="18">
        <v>2</v>
      </c>
      <c r="E111" s="84"/>
      <c r="F111" s="83"/>
    </row>
    <row r="112" spans="1:6" ht="123.5" thickBot="1" x14ac:dyDescent="0.3">
      <c r="A112" s="10">
        <v>6</v>
      </c>
      <c r="B112" s="24" t="s">
        <v>110</v>
      </c>
      <c r="C112" s="18" t="s">
        <v>12</v>
      </c>
      <c r="D112" s="18">
        <v>84</v>
      </c>
      <c r="E112" s="84"/>
      <c r="F112" s="83"/>
    </row>
    <row r="113" spans="1:6" ht="18.5" thickBot="1" x14ac:dyDescent="0.3">
      <c r="A113" s="10">
        <v>7</v>
      </c>
      <c r="B113" s="12" t="s">
        <v>25</v>
      </c>
      <c r="C113" s="18" t="s">
        <v>12</v>
      </c>
      <c r="D113" s="18">
        <v>84</v>
      </c>
      <c r="E113" s="84"/>
      <c r="F113" s="83"/>
    </row>
    <row r="114" spans="1:6" ht="71" thickBot="1" x14ac:dyDescent="0.3">
      <c r="A114" s="10">
        <v>8</v>
      </c>
      <c r="B114" s="12" t="s">
        <v>49</v>
      </c>
      <c r="C114" s="18" t="s">
        <v>12</v>
      </c>
      <c r="D114" s="18">
        <v>3</v>
      </c>
      <c r="E114" s="84"/>
      <c r="F114" s="83"/>
    </row>
    <row r="115" spans="1:6" ht="18.5" customHeight="1" thickBot="1" x14ac:dyDescent="0.45">
      <c r="A115" s="10">
        <v>9</v>
      </c>
      <c r="B115" s="13" t="s">
        <v>47</v>
      </c>
      <c r="C115" s="14" t="s">
        <v>24</v>
      </c>
      <c r="D115" s="22">
        <v>1</v>
      </c>
      <c r="E115" s="84"/>
      <c r="F115" s="83"/>
    </row>
    <row r="116" spans="1:6" ht="36" thickBot="1" x14ac:dyDescent="0.4">
      <c r="A116" s="10">
        <v>10</v>
      </c>
      <c r="B116" s="13" t="s">
        <v>48</v>
      </c>
      <c r="C116" s="16" t="s">
        <v>24</v>
      </c>
      <c r="D116" s="16">
        <v>1</v>
      </c>
      <c r="E116" s="85"/>
      <c r="F116" s="83"/>
    </row>
    <row r="117" spans="1:6" ht="18.5" thickBot="1" x14ac:dyDescent="0.3">
      <c r="A117" s="53" t="s">
        <v>18</v>
      </c>
      <c r="B117" s="54"/>
      <c r="C117" s="54"/>
      <c r="D117" s="54"/>
      <c r="E117" s="55"/>
      <c r="F117" s="38">
        <f>SUM(F107:F116)</f>
        <v>0</v>
      </c>
    </row>
    <row r="118" spans="1:6" ht="18.5" thickBot="1" x14ac:dyDescent="0.3">
      <c r="A118" s="50" t="s">
        <v>26</v>
      </c>
      <c r="B118" s="51"/>
      <c r="C118" s="51"/>
      <c r="D118" s="51"/>
      <c r="E118" s="51"/>
      <c r="F118" s="52"/>
    </row>
    <row r="119" spans="1:6" ht="18.5" thickBot="1" x14ac:dyDescent="0.3">
      <c r="A119" s="32" t="s">
        <v>1</v>
      </c>
      <c r="B119" s="33" t="s">
        <v>5</v>
      </c>
      <c r="C119" s="34" t="s">
        <v>6</v>
      </c>
      <c r="D119" s="34" t="s">
        <v>7</v>
      </c>
      <c r="E119" s="34" t="s">
        <v>10</v>
      </c>
      <c r="F119" s="35" t="s">
        <v>8</v>
      </c>
    </row>
    <row r="120" spans="1:6" ht="71" thickBot="1" x14ac:dyDescent="0.3">
      <c r="A120" s="10">
        <v>1</v>
      </c>
      <c r="B120" s="24" t="s">
        <v>64</v>
      </c>
      <c r="C120" s="18" t="s">
        <v>27</v>
      </c>
      <c r="D120" s="18">
        <v>160</v>
      </c>
      <c r="E120" s="84"/>
      <c r="F120" s="83"/>
    </row>
    <row r="121" spans="1:6" ht="71" thickBot="1" x14ac:dyDescent="0.3">
      <c r="A121" s="10">
        <v>2</v>
      </c>
      <c r="B121" s="24" t="s">
        <v>65</v>
      </c>
      <c r="C121" s="18" t="s">
        <v>27</v>
      </c>
      <c r="D121" s="20">
        <v>23</v>
      </c>
      <c r="E121" s="84"/>
      <c r="F121" s="83"/>
    </row>
    <row r="122" spans="1:6" ht="88.5" thickBot="1" x14ac:dyDescent="0.3">
      <c r="A122" s="10">
        <v>3</v>
      </c>
      <c r="B122" s="24" t="s">
        <v>98</v>
      </c>
      <c r="C122" s="18" t="s">
        <v>63</v>
      </c>
      <c r="D122" s="18">
        <v>2</v>
      </c>
      <c r="E122" s="84"/>
      <c r="F122" s="83"/>
    </row>
    <row r="123" spans="1:6" ht="368.5" thickBot="1" x14ac:dyDescent="0.3">
      <c r="A123" s="10">
        <v>4</v>
      </c>
      <c r="B123" s="24" t="s">
        <v>111</v>
      </c>
      <c r="C123" s="18" t="s">
        <v>24</v>
      </c>
      <c r="D123" s="18">
        <v>2</v>
      </c>
      <c r="E123" s="84"/>
      <c r="F123" s="83"/>
    </row>
    <row r="124" spans="1:6" ht="36" thickBot="1" x14ac:dyDescent="0.3">
      <c r="A124" s="10">
        <v>5</v>
      </c>
      <c r="B124" s="12" t="s">
        <v>57</v>
      </c>
      <c r="C124" s="18" t="s">
        <v>24</v>
      </c>
      <c r="D124" s="18">
        <v>400</v>
      </c>
      <c r="E124" s="84"/>
      <c r="F124" s="83"/>
    </row>
    <row r="125" spans="1:6" ht="36" thickBot="1" x14ac:dyDescent="0.3">
      <c r="A125" s="10">
        <v>6</v>
      </c>
      <c r="B125" s="12" t="s">
        <v>78</v>
      </c>
      <c r="C125" s="18" t="s">
        <v>24</v>
      </c>
      <c r="D125" s="18">
        <v>45</v>
      </c>
      <c r="E125" s="90"/>
      <c r="F125" s="83"/>
    </row>
    <row r="126" spans="1:6" ht="228.5" thickBot="1" x14ac:dyDescent="0.3">
      <c r="A126" s="10">
        <v>7</v>
      </c>
      <c r="B126" s="25" t="s">
        <v>93</v>
      </c>
      <c r="C126" s="14" t="s">
        <v>27</v>
      </c>
      <c r="D126" s="22">
        <v>100</v>
      </c>
      <c r="E126" s="90"/>
      <c r="F126" s="83"/>
    </row>
    <row r="127" spans="1:6" ht="53.5" thickBot="1" x14ac:dyDescent="0.3">
      <c r="A127" s="10">
        <v>8</v>
      </c>
      <c r="B127" s="25" t="s">
        <v>31</v>
      </c>
      <c r="C127" s="16" t="s">
        <v>24</v>
      </c>
      <c r="D127" s="16">
        <v>100</v>
      </c>
      <c r="E127" s="85"/>
      <c r="F127" s="83"/>
    </row>
    <row r="128" spans="1:6" ht="36" thickBot="1" x14ac:dyDescent="0.3">
      <c r="A128" s="10">
        <v>9</v>
      </c>
      <c r="B128" s="28" t="s">
        <v>50</v>
      </c>
      <c r="C128" s="19" t="s">
        <v>24</v>
      </c>
      <c r="D128" s="19">
        <v>32</v>
      </c>
      <c r="E128" s="85"/>
      <c r="F128" s="83"/>
    </row>
    <row r="129" spans="1:6" ht="53.5" thickBot="1" x14ac:dyDescent="0.3">
      <c r="A129" s="10">
        <v>10</v>
      </c>
      <c r="B129" s="30" t="s">
        <v>56</v>
      </c>
      <c r="C129" s="19" t="s">
        <v>24</v>
      </c>
      <c r="D129" s="19">
        <v>42</v>
      </c>
      <c r="E129" s="85"/>
      <c r="F129" s="83"/>
    </row>
    <row r="130" spans="1:6" ht="35.5" thickBot="1" x14ac:dyDescent="0.3">
      <c r="A130" s="10">
        <v>11</v>
      </c>
      <c r="B130" s="24" t="s">
        <v>58</v>
      </c>
      <c r="C130" s="21" t="s">
        <v>24</v>
      </c>
      <c r="D130" s="21">
        <v>2</v>
      </c>
      <c r="E130" s="86"/>
      <c r="F130" s="83"/>
    </row>
    <row r="131" spans="1:6" ht="36" thickBot="1" x14ac:dyDescent="0.3">
      <c r="A131" s="10">
        <v>12</v>
      </c>
      <c r="B131" s="24" t="s">
        <v>61</v>
      </c>
      <c r="C131" s="21" t="s">
        <v>27</v>
      </c>
      <c r="D131" s="21">
        <v>49</v>
      </c>
      <c r="E131" s="86"/>
      <c r="F131" s="83"/>
    </row>
    <row r="132" spans="1:6" ht="36" thickBot="1" x14ac:dyDescent="0.3">
      <c r="A132" s="10">
        <v>13</v>
      </c>
      <c r="B132" s="24" t="s">
        <v>54</v>
      </c>
      <c r="C132" s="21" t="s">
        <v>24</v>
      </c>
      <c r="D132" s="21">
        <v>4</v>
      </c>
      <c r="E132" s="92"/>
      <c r="F132" s="83"/>
    </row>
    <row r="133" spans="1:6" ht="71" thickBot="1" x14ac:dyDescent="0.3">
      <c r="A133" s="10">
        <v>14</v>
      </c>
      <c r="B133" s="24" t="s">
        <v>59</v>
      </c>
      <c r="C133" s="18" t="s">
        <v>12</v>
      </c>
      <c r="D133" s="18">
        <v>1470</v>
      </c>
      <c r="E133" s="90"/>
      <c r="F133" s="83"/>
    </row>
    <row r="134" spans="1:6" ht="53.5" thickBot="1" x14ac:dyDescent="0.3">
      <c r="A134" s="10">
        <v>16</v>
      </c>
      <c r="B134" s="24" t="s">
        <v>60</v>
      </c>
      <c r="C134" s="18" t="s">
        <v>12</v>
      </c>
      <c r="D134" s="18">
        <v>200</v>
      </c>
      <c r="E134" s="90"/>
      <c r="F134" s="83"/>
    </row>
    <row r="135" spans="1:6" ht="368.5" thickBot="1" x14ac:dyDescent="0.3">
      <c r="A135" s="10">
        <v>17</v>
      </c>
      <c r="B135" s="24" t="s">
        <v>94</v>
      </c>
      <c r="C135" s="18" t="s">
        <v>29</v>
      </c>
      <c r="D135" s="18">
        <v>1</v>
      </c>
      <c r="E135" s="84"/>
      <c r="F135" s="83"/>
    </row>
    <row r="136" spans="1:6" ht="333" x14ac:dyDescent="0.25">
      <c r="A136" s="10">
        <v>18</v>
      </c>
      <c r="B136" s="24" t="s">
        <v>88</v>
      </c>
      <c r="C136" s="18" t="s">
        <v>24</v>
      </c>
      <c r="D136" s="40">
        <v>1</v>
      </c>
      <c r="E136" s="84"/>
      <c r="F136" s="83"/>
    </row>
    <row r="137" spans="1:6" ht="18.5" thickBot="1" x14ac:dyDescent="0.3">
      <c r="A137" s="53" t="s">
        <v>18</v>
      </c>
      <c r="B137" s="56"/>
      <c r="C137" s="56"/>
      <c r="D137" s="56"/>
      <c r="E137" s="57"/>
      <c r="F137" s="39">
        <f>SUM(F120:F136)</f>
        <v>0</v>
      </c>
    </row>
  </sheetData>
  <mergeCells count="35">
    <mergeCell ref="A105:F105"/>
    <mergeCell ref="A117:E117"/>
    <mergeCell ref="A118:F118"/>
    <mergeCell ref="A137:E137"/>
    <mergeCell ref="A41:F41"/>
    <mergeCell ref="A56:E56"/>
    <mergeCell ref="A57:F57"/>
    <mergeCell ref="A66:E66"/>
    <mergeCell ref="A70:F70"/>
    <mergeCell ref="A12:F12"/>
    <mergeCell ref="A13:F13"/>
    <mergeCell ref="A14:F14"/>
    <mergeCell ref="A15:F15"/>
    <mergeCell ref="A16:F16"/>
    <mergeCell ref="A18:F18"/>
    <mergeCell ref="A30:E30"/>
    <mergeCell ref="A33:F33"/>
    <mergeCell ref="A39:E39"/>
    <mergeCell ref="A7:E7"/>
    <mergeCell ref="A8:F8"/>
    <mergeCell ref="A9:F9"/>
    <mergeCell ref="A10:F10"/>
    <mergeCell ref="A11:F11"/>
    <mergeCell ref="A2:F2"/>
    <mergeCell ref="A3:F3"/>
    <mergeCell ref="A4:F4"/>
    <mergeCell ref="A5:F5"/>
    <mergeCell ref="A6:F6"/>
    <mergeCell ref="A73:E73"/>
    <mergeCell ref="A77:F77"/>
    <mergeCell ref="A80:E80"/>
    <mergeCell ref="A81:F81"/>
    <mergeCell ref="A92:E92"/>
    <mergeCell ref="A93:F93"/>
    <mergeCell ref="A100:E100"/>
  </mergeCells>
  <pageMargins left="0.7" right="0.7" top="0.75" bottom="0.75" header="0.3" footer="0.3"/>
  <pageSetup scale="6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Nipeal</dc:creator>
  <cp:lastModifiedBy>Mohmed, Dawd</cp:lastModifiedBy>
  <cp:lastPrinted>2022-04-19T08:10:04Z</cp:lastPrinted>
  <dcterms:created xsi:type="dcterms:W3CDTF">1999-08-21T02:36:46Z</dcterms:created>
  <dcterms:modified xsi:type="dcterms:W3CDTF">2022-04-19T08:11:37Z</dcterms:modified>
</cp:coreProperties>
</file>