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BOQs " sheetId="2" r:id="rId1"/>
  </sheets>
  <definedNames>
    <definedName name="_xlnm.Print_Area" localSheetId="0">'BOQs '!$B$2:$G$54</definedName>
    <definedName name="_xlnm.Print_Titles" localSheetId="0">'BOQs '!$2:$9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0" i="2" l="1"/>
  <c r="G47" i="2"/>
  <c r="G45" i="2"/>
  <c r="G43" i="2"/>
  <c r="G52" i="2" l="1"/>
  <c r="G27" i="2"/>
  <c r="G38" i="2" l="1"/>
  <c r="G25" i="2" l="1"/>
  <c r="G23" i="2" l="1"/>
  <c r="G29" i="2"/>
  <c r="G21" i="2" l="1"/>
  <c r="G34" i="2" l="1"/>
  <c r="G32" i="2" l="1"/>
  <c r="G16" i="2"/>
  <c r="G11" i="2"/>
  <c r="G13" i="2" l="1"/>
  <c r="G36" i="2" l="1"/>
  <c r="G19" i="2"/>
  <c r="G40" i="2" l="1"/>
  <c r="G53" i="2" s="1"/>
</calcChain>
</file>

<file path=xl/sharedStrings.xml><?xml version="1.0" encoding="utf-8"?>
<sst xmlns="http://schemas.openxmlformats.org/spreadsheetml/2006/main" count="95" uniqueCount="75">
  <si>
    <t>WASH Team</t>
  </si>
  <si>
    <t xml:space="preserve">Ninawa Field Office </t>
  </si>
  <si>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</si>
  <si>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t>NO.</t>
  </si>
  <si>
    <t>Items description</t>
  </si>
  <si>
    <t>Unit</t>
  </si>
  <si>
    <t>Quantities</t>
  </si>
  <si>
    <t>Unit Price IQD</t>
  </si>
  <si>
    <t>Total price IQD</t>
  </si>
  <si>
    <t>No.</t>
  </si>
  <si>
    <t>Total</t>
  </si>
  <si>
    <t>1</t>
  </si>
  <si>
    <t>3</t>
  </si>
  <si>
    <t>4</t>
  </si>
  <si>
    <t>m.l</t>
  </si>
  <si>
    <t xml:space="preserve">Civil works                                                                             الاعمال المدنية                                                                                                                                              </t>
  </si>
  <si>
    <t xml:space="preserve">Sanitary works                                                                              الاعمال الصحية                                                                                                                                                    </t>
  </si>
  <si>
    <t xml:space="preserve">Electrical works                                                                            الاعمال الكهربائية                                                                                                                                                              </t>
  </si>
  <si>
    <t>1-1</t>
  </si>
  <si>
    <t>1-2</t>
  </si>
  <si>
    <t>2</t>
  </si>
  <si>
    <t>2-1</t>
  </si>
  <si>
    <t>3-1</t>
  </si>
  <si>
    <t>3-2</t>
  </si>
  <si>
    <t>3-3</t>
  </si>
  <si>
    <t>3-4</t>
  </si>
  <si>
    <t>4-1</t>
  </si>
  <si>
    <t>4-2</t>
  </si>
  <si>
    <t>4-3</t>
  </si>
  <si>
    <t>LS</t>
  </si>
  <si>
    <t>Supply and install metal tap inside the toilet, to be 1/2" Turkish made.</t>
  </si>
  <si>
    <t>تجهيز وربط حنفية حديد داخل التواليت ,بقياس 1/2 انج تركية الصنع ذات نوعية جيدة .</t>
  </si>
  <si>
    <t>M²</t>
  </si>
  <si>
    <r>
      <t xml:space="preserve">Notes: 
A) All the works must be executed in accordance with the Iraqi General Technical Specifications (I.G.T.S.)
B) All the works and materials must be approved by the SCI Engineer.
C) The materials shall be tested and approved by the National Centre of Construction Laboratories (NCCL).
D) All the materials shall be new and deemed to be of best available type in the local market and as approved by the SCI Engineer.
E) The item description herein after means "Supply of all materials, manpower, transportation, equipment, tools, machinery, temporary works  and all the other works required", as approved by the SCI Engineer.
F) all works include cement shall be curing by water for three days and three times per day
G) In case of differences between bill of quantities and contract documents, the drawings will govern. Unless requirements of the SCI Engineer are presented.
H) Please, read all the documents carefully then price it.
I) Sanctioned Countries - Iran, Syria, North Korea, Cuba, Somalia.( the supplier should not supply any materials from these countries ) 
</t>
    </r>
    <r>
      <rPr>
        <sz val="12"/>
        <rFont val="Arial"/>
        <family val="2"/>
      </rPr>
      <t xml:space="preserve">J)For any questions please contact with Mosul.Procurment@Savethechildren.Org 
K) All the works will happen in Sinjar mountain (Sardashti,Kolka and Karsi) </t>
    </r>
    <r>
      <rPr>
        <sz val="12"/>
        <color rgb="FFFF0000"/>
        <rFont val="Calibri"/>
        <family val="2"/>
        <scheme val="minor"/>
      </rPr>
      <t xml:space="preserve">
</t>
    </r>
    <r>
      <rPr>
        <sz val="11"/>
        <color theme="1"/>
        <rFont val="Calibri"/>
        <family val="2"/>
        <scheme val="minor"/>
      </rPr>
      <t/>
    </r>
  </si>
  <si>
    <r>
      <t xml:space="preserve">تجهيز المواد والادوات والايدي العاملة للقيام باعمال صب ارضية خرسانية (150 * 130 سم) بسمك 15 سم و بنسب خلط (1:2:4) نوع C20 وباستخدام الاسمنت المقاوم للاملاح مع القيام بوضع طبقة من حديد BRC قطر 6 ملم و تباعد 15/15 سم مع وضع طبقة من النايلون قبل الصب, مع الاخذ بنظرالاعتبار مراعاة ضبط المنسوب مع ترك فتحة لتركيب قاعدة التواليت (كلي), هذه القطع من الممكن صبها في الموقع او صبها مسبقاً و نقلها و تركيبها بشرط ان يتم الحفاظ عليها من الكسر,العمل يتضمن ايضا تعديل منسوب الارض قبل المباشرة باعمال الصب , يجب ان تتم الاعمال حسب توجيهات المهندس المشرف.(انظر الرسومات المرفقة)
</t>
    </r>
    <r>
      <rPr>
        <b/>
        <sz val="14"/>
        <color rgb="FFFF0000"/>
        <rFont val="Gill Sans Infant Std"/>
        <family val="2"/>
      </rPr>
      <t>ملاحظة</t>
    </r>
    <r>
      <rPr>
        <sz val="14"/>
        <rFont val="Gill Sans Infant Std"/>
        <family val="2"/>
      </rPr>
      <t>:- هذا العمل يتضمن صب منحدر كونكريتي للاسخاص ذوي الاحتياجات الخاصة وبكمية محدودة حسب الرسومات المرفقة .</t>
    </r>
  </si>
  <si>
    <t xml:space="preserve">Doors  works                                                     اعمال الابواب                                                                                                                                        </t>
  </si>
  <si>
    <t>تجهيز المواد والادوات والايدي العاملة للقيام بتركيب باب PVC التركي الصنع او مايكافئه ابيض اللون ،بابعاد (2*0.80) م  مع القيام بتجهيز قفل مناسب للباب تركي الصنع او مايكافئه ، يجب أن يكون إطار الباب مركبًا بشكل جيد على الهيكل الحديدي و بسمك فولاذي داخلي يبلغ 1ملم ، مع ربط الباب بالإطار بأربعة نقاط من المفاصل المصنوعة من الحديد. يشمل السعر جميع الأعمال اللازمة لتثبيت الباب مع ملئ الفراغات بين الجدران وإطار الباب بالسيليكون والفوم ، ويجب أن تتم جميع الأعمال وفقًا لتعليمات المهندس المشرف.</t>
  </si>
  <si>
    <r>
      <rPr>
        <b/>
        <sz val="14"/>
        <rFont val="Gill Sans Infant Std"/>
        <family val="2"/>
      </rPr>
      <t>Door</t>
    </r>
    <r>
      <rPr>
        <sz val="14"/>
        <rFont val="Gill Sans Infant Std"/>
        <family val="2"/>
      </rPr>
      <t xml:space="preserve"> : Supply the materials, tools, and manpower to install a PVC door Turkish made or equivalent, white color with dimension (0.80*2)m, with providing a lock Turkish made or equivalent, the frame of the door should fixed on the frame steel, the materials of the door's frame should be composite with internal steel plate 1mm thickness, with fixing the door by using four-point of steel hinge, the price includes all the works necessary to install the door, with fill the spaces between the frame of the door and the wall of the caravan by using silicone and foam, all the works should be done according to the instruction of supervisor engineer.</t>
    </r>
  </si>
  <si>
    <r>
      <t xml:space="preserve">Supply materials, tools, and manpower to casting concrete floor (130x150cm) with thickness 15cm with mix ratio 1:2:4  type C20 and by using sulfate resistant cement with putting one layer steel BRC size 6 mm @15/15 cm with putting nylon layer before the cast, with considering leveling and make an opening for the toilet base, these concrete floors can be cast in the site, or casting in one site and transporting it and be installed in the Households with keeping it from damage, also the work includes leveling the ground before the cast, all the works should be done according to the instruction of supervisor engineer. ( see attached drawings)
</t>
    </r>
    <r>
      <rPr>
        <b/>
        <sz val="14"/>
        <color rgb="FFFF0000"/>
        <rFont val="Gill Sans Infant Std"/>
        <family val="2"/>
      </rPr>
      <t>Note:-</t>
    </r>
    <r>
      <rPr>
        <sz val="14"/>
        <rFont val="Gill Sans Infant Std"/>
        <family val="2"/>
      </rPr>
      <t xml:space="preserve"> The work includes casting concrete ramp for people with disability and quantities limited as the attached drawings .</t>
    </r>
  </si>
  <si>
    <t>تجهيز ونصب مقعد تواليت شرقي من النوع العميق الجيد ابيض اللون متوسط الحجم من صنع تركي ,يشمل العمل تجهيز و تركيب كلي ومد أنابيب مجاري بلاستك 4 انج مع التثبيت (منشأ تركي او مصري المنشأ )  شاملاً السعر كافة أعمال الحفر والدفن وإصلاح جميع المناطق التي تتضرر من مد الأنابيب مع كافة التوصيلات اللازمة ليتم ايصالها و ربطها بالقسطل وحسب توجيهات المهندس المشرف  .يشمل ايضاً الربط مع انابيب المجاري ومع التوصيلات المائية (اعمال السباكة) و حسب توجيهات المهندس المشرف</t>
  </si>
  <si>
    <t xml:space="preserve">Supply and install a ceramic eastern seat of Turkish made white color, the works include Supply and install a sewer drainage pipes PVC 4" Turkish made or Egypt made, digging, filling, and fix by concrete to be extended to the cesspool, including all the necessary plumbing works, according to the instruction of supervisor engineer.  </t>
  </si>
  <si>
    <t>3-5</t>
  </si>
  <si>
    <t xml:space="preserve"> تجهيز وتنصيب شطافة تواليت نوع استيل مع خرطوم مرن ذات نوعية جيدة , مع الملحقات الضرورية اثناء التنصيب ( عكس , مثلث , تقسيم , مصغر ....الخ) مع كل ما يحتاجه العمل لانهائه.</t>
  </si>
  <si>
    <t>Supply and install toilet bidet steel with a flexible hose that is good quality, with all accessories ( Tee, reducer, elbow …etc) and all needed to complete it.</t>
  </si>
  <si>
    <t>4-4</t>
  </si>
  <si>
    <t>تجهيز وتنصيب مفرغة هواء قياس 4 انج من النوع الجيد ذات شكل مربع العمل يشمل التسليك ومفتاح التشغيل مع كل مايلزم من توصيلات كهربائية حسب توجيهات المهندس المشرف</t>
  </si>
  <si>
    <t>Supply and install exhaust fan 4 inch with good quality square-shaped the work includes all electric connections (wiring and switch plugs), according to the instruction of the supervisor engineer.</t>
  </si>
  <si>
    <r>
      <rPr>
        <b/>
        <sz val="14"/>
        <rFont val="Gill Sans Infant Std"/>
        <family val="2"/>
      </rPr>
      <t xml:space="preserve">تجهيز كرسي مرحاض لذوي الاحتياجات الخاصة  </t>
    </r>
    <r>
      <rPr>
        <sz val="14"/>
        <rFont val="Gill Sans Infant Std"/>
        <family val="2"/>
      </rPr>
      <t xml:space="preserve">
</t>
    </r>
    <r>
      <rPr>
        <sz val="14"/>
        <rFont val="Times New Roman"/>
        <family val="1"/>
      </rPr>
      <t>توفر كرسي مرحاض مناسبًا للأشخاص ذوي الإعاقة  لاستخدامه في المرحاض ذات هيكل حديدي مغلون يتحمل وزن لا يقل عن 100 كغم و بأفضل جودة بالسوق وذات منشأ جيد (انظر النماذج المرفقة)  .</t>
    </r>
  </si>
  <si>
    <r>
      <rPr>
        <b/>
        <sz val="14"/>
        <rFont val="Arial"/>
        <family val="2"/>
      </rPr>
      <t xml:space="preserve">Portable toilet chair for disability  </t>
    </r>
    <r>
      <rPr>
        <sz val="14"/>
        <rFont val="Arial"/>
        <family val="2"/>
      </rPr>
      <t xml:space="preserve">
Supply a chair suitable for disabled people to be used in the toilet steel frame with weight bearing 100kg that best quality and good brand  (see attached samples)</t>
    </r>
  </si>
  <si>
    <t>تجهيز و تاسيس انابيب ماء من البلاستك  (PPR) قياس (3/4) انج تركي الصنع او مصري الصنع مع كل ما يلزم من ملحقات (عكس, قطع وصل, مصغر ... الخ) يمكن استخدام هذه الفقرة لتوصيل المياه الى المرافق الصحية او لتاسيس الخزان و ربطه بالمرافق الصحية.</t>
  </si>
  <si>
    <t>Supply and install a 3/4" PPR pipe Turkish or Egypt made, with all accessories (Elbow, reducer, connector….etc.). This item can be used in the latrines system or by connecting the tank with the latrine.</t>
  </si>
  <si>
    <t>توريد وتركيب كيبل 2 * 1.5 مم بجودة عالية صناعة تركية او ما يعادلها العمل يشمل توصيل الكابل من اللوحة الكهربائية الى نقطة الانار و المفرغة الهوائية في الكرفان مع الاخذ بنظر الاعتبار العزل الجيد في الاماكن التي تتلامس مع الحديد.</t>
  </si>
  <si>
    <t>Supply and install cable 2*1.5 mm with good quality Turkish made or equivalent, the work includes connecting the cable from electrical board to the lighting point and exhaust fan in the cabin, with considering good isolation in places touch with the steel frame.</t>
  </si>
  <si>
    <t>تجهيز و تركيب قواعد انارة داخلية مع مصباح من نوعية جيدة 60W مثبت بالجدار, العمل يشمل كافة اعمال التسليك باستخدام كيبل 1.5 ملم والربط مع تجهيز مفتاح التشغيل , يجب ان يكون مفتاح التشغيل على ارتفاع 1.4 متر يشمل العمل التسليك باستخدام الكيبل تراي نوع بلاستك وحسب توجيهات المهندس المشرف.</t>
  </si>
  <si>
    <t>Supply, Install outdoor lighting spot with protection covers, with100W bulb light with a good fix on the wall,by using cable 1.5mm  with on-off switch to be fixed on height 1.4m, the work includes wiring by usig plastic cable tray and according to the instruction of the supervisor engineer.</t>
  </si>
  <si>
    <t>Supply, Install indoor lighting spot with 60W bulb light with a good fix on the wall,by using cable 1.5mm  with on-off switch to be fixed on height 1.4m, the work includes wiring by usig plastic cable tray and according to the instruction of the supervisor engineer.</t>
  </si>
  <si>
    <t>تجهيز و تركيب قواعد انارة خارجية مع اغطية حماية مع مصباح من نوعية جيدة 100W مثبت بالجدار, العمل يشمل كافة اعمال التسليك باستخدام كيبل 1.5 ملم  والربط مع تجهيز مفتاح التشغيل , يجب ان يكون مفتاح التشغيل على ارتفاع 1.4 متر , العمل يشمل التسليك باستخدام كيبل تراي بلاستيكي وحسب توجيهات المهندس المشرف.</t>
  </si>
  <si>
    <t>3-6</t>
  </si>
  <si>
    <t>Household water tank and hand wash basin system</t>
  </si>
  <si>
    <r>
      <t>M</t>
    </r>
    <r>
      <rPr>
        <b/>
        <sz val="14"/>
        <color theme="1"/>
        <rFont val="Calibri"/>
        <family val="2"/>
      </rPr>
      <t>³</t>
    </r>
  </si>
  <si>
    <r>
      <t>Supply the materials, tools and manpower to construct a steel base to carry of tank with dimension (1.3*0.81)m and (1.3)m in height (</t>
    </r>
    <r>
      <rPr>
        <b/>
        <sz val="14"/>
        <rFont val="Gill Sans Infant Std"/>
        <family val="2"/>
      </rPr>
      <t>Outdoor dimensions</t>
    </r>
    <r>
      <rPr>
        <sz val="14"/>
        <rFont val="Gill Sans Infant Std"/>
        <family val="2"/>
      </rPr>
      <t xml:space="preserve">) by using steel frames according to the below specifications: 
</t>
    </r>
    <r>
      <rPr>
        <b/>
        <sz val="14"/>
        <rFont val="Gill Sans Infant Std"/>
        <family val="2"/>
      </rPr>
      <t xml:space="preserve">Frame :- 
</t>
    </r>
    <r>
      <rPr>
        <sz val="14"/>
        <rFont val="Gill Sans Infant Std"/>
        <family val="2"/>
      </rPr>
      <t>Steel sections used to construct frames are (50*50*2.5 mm) or equivalent approved by supervisor engineer with following number and length to be used
 * 4 columns with length of 1.6m. 
 * 3 column to support the curves to carried the tank with dimensions(50*50*2.5mm) and a length of 0.23m.
 * Beams with length of 7.33 m. 
 * 3 steel curves by using steel plate (50*3mm) to support the tank .
 * All the frames to be painted by three layers of anti-rust painting  (red color) .
 * The steel base should be fixing in the ground by using concrete with dim.(0.3*0.3*0.35) m . 
 All the works should be done according to the instruction of supervisor engineer.</t>
    </r>
  </si>
  <si>
    <r>
      <t xml:space="preserve">تجهيز المواد والادوات والايدي العاملة للقيام بانشاء قاعدة حديدية تستخدم لحمل خزان حديدي  بابعاد (1.3*0.81) متر و بارتفاع 1.3 متر باستخدام مقاطع الحديد و حسب المواصفات التالية:
</t>
    </r>
    <r>
      <rPr>
        <b/>
        <sz val="14"/>
        <rFont val="Gill Sans Infant Std"/>
        <family val="2"/>
      </rPr>
      <t>الهيكل</t>
    </r>
    <r>
      <rPr>
        <sz val="14"/>
        <rFont val="Gill Sans Infant Std"/>
        <family val="2"/>
      </rPr>
      <t xml:space="preserve">:-
 تستخدم مقاطع الحديد بالابعاد (50*50*2.5 ملم) لتشكيل الهيكل او من الممكن استخدام ما يكافئها بشرط ان يوافق عليه المهندس المشرف ,       مقاطع الحديد بالاعداد و الابعاد التالية يتم استخدامها 
* 4 اعمدة بطول 1.6 متر.
* 3 اعمدة لدعم الاقواس الحاملة للخزان باستخدام (50 * 50 * 2.5 ملم)  وطول 0.23 متر
*  مجموعة جسور رابطة بطول 7.33 متر.
* 3 اقواس حديدية باستخدام حديد بليت عرض 50 ملم وسمك 3 ملم.
*  يجب طلاء الهيكل الحديدي بالكامل بما في ذلك المسافة الداخلة بالصب بثلاث طبقات من الطلاء المقاوم للصدأ و باللون الاحمر.
* يجب تثبيت القاعدة بالارض باستخدام الخرسانة وبابعاد (0.3*0.3*0.35) متر.
 يجب ان يتم العمل حسب توجيهات المهندس المشرف.
</t>
    </r>
  </si>
  <si>
    <t>3-7</t>
  </si>
  <si>
    <t>Supply and installation of galvanized water tanks (500) liters, cylindrical shape with diameter (0.7)m and long 1.3 m, locally made gauge 20 with top opening 20 cm and steel cover with input and output openings 3/4 inch with all fitting needed to connect it to water supply and sanitation water network with supply floater, the tank should be made by using press machine. with installed on the base , Save the Children logo is printed on the front of the tank the design will be provided by the team.</t>
  </si>
  <si>
    <t xml:space="preserve">تجهيز وتركيب  خزان ماء مغلون بسعة (500) لتر،اسطواني الشكل وبقطر 0.7 متر و طول 1.3 متر البليت كيج 20 مزود بغطاء حديدي للتعبئة حجم 20 سم ومزود بفتحة مدخل من الاعلى و مخرج الماء بالاسفل حجم 3/4 انج مع جميع التركيبات والوصلات والصمامات اللازمة لربطه بمصدر الماء وبشبكة الصحيات، الخزان يجب ان يكون مصنوع بطريقة الكبس . و يتم تركيبه على قاعدته المصنعة مسبقاً  مع طبع شعار منظمة انقاذ الطفل على الوجه الامامي للخزان ,سيتم توفير التصميم من قبل الفريق.
</t>
  </si>
  <si>
    <t xml:space="preserve">Rehabilitation of Household Latrines and water system in Sinjar mountain  
اعادة تأهيل وحدات الصرف الصحي ونظام المياه للاسر في مخيم جبل سنجار </t>
  </si>
  <si>
    <t xml:space="preserve">Sanitation units 
وحدات الصرف الصحي </t>
  </si>
  <si>
    <t xml:space="preserve">Printing the Hygiene awareness posters on A3 sticker (the design will be provided by Save the Children). </t>
  </si>
  <si>
    <t>طباعة  المطبوعات الخاصة بالتوعيىة الصحية على ورقة واحدة بحجم  A3 لاصق , (التصميم يتم توفيره من قبل منظمة انقاذ الطفل).</t>
  </si>
  <si>
    <t>Supply materials, tools, and manpower to casting concrete to fixing steel base Tank with dimension (0.3*0.3*0.35) m with casting concrete floor with dimension (1*1) m with thickness 10cm with mix ratio 1:2:4 and by using ordinary Portland cement with putting nylon layer before the cast, with considering leveling the cast, all the works should be done according to the instruction of supervisor engineer. ( see attached drawings)
Note:-  It is possible to use this item in other works with the same specifications with different quantities and dimensions and according to the instruction of the supervising engineer..</t>
  </si>
  <si>
    <r>
      <t xml:space="preserve">تجهيز المواد والادوات والايدي العاملة للقيام باعمال صب الخرسانية لتثبيت قاعدة الخزان الحديدية بابعاد (0.3*0.3*0.35) متر مع صب ارضية امام القاعدة بابعاد (1*1) متر و بسمك 10 سم و بنسب خلط (1:2:4) وباستخدام الاسمنت البورتلاندي الاعتيادي مع مراعاة وضع طبقة من النايلون قبل الصب, مع الاخذ بنظرالاعتبار مراعاة ضبط المنسوب الصب , يجب ان تتم الاعمال حسب توجيهات المهندس المشرف.(انظر الرسومات المرفقة)
</t>
    </r>
    <r>
      <rPr>
        <b/>
        <sz val="14"/>
        <color rgb="FFFF0000"/>
        <rFont val="Gill Sans Infant Std"/>
        <family val="2"/>
      </rPr>
      <t>ملاحظة</t>
    </r>
    <r>
      <rPr>
        <sz val="14"/>
        <rFont val="Gill Sans Infant Std"/>
        <family val="2"/>
      </rPr>
      <t>:-  .بالامكان استخدام هذه الفقرة في اعمال اخرى بنفس المواصفات وبكميات وابعاد مختلفة وحسب توجيهات المهندس المشرف.</t>
    </r>
  </si>
  <si>
    <t>تجهيز ونصب مغسل بلاستك  متوسط الحجم ابيض اللون ذات منشأ جيد مع تجهيز وتركيب حنفية مغسل مفردة كروم منشأ تركي مع تجهيز جميع الملحقات من خراطيم التجهيز بالمياه و التصريف ( خرطوم التصريف يجب ان لايقل عن 3 متر طول ) و حسب توجيهات المهندس المشرف.</t>
  </si>
  <si>
    <t xml:space="preserve">Supply and install plastic hand wash basin with medium type , white color, with good quality, with supply and install single basin Tap Turkish made, with providing all accessories flexible hose for ( water and drainage) (drainage hose must be not less than 3m in long) according to the instruction of supervisor engineer.     </t>
  </si>
  <si>
    <r>
      <t>Supply the materials, tools and manpower to construct a toilet with dimension (1.30*1.10) m and (2)m in height (</t>
    </r>
    <r>
      <rPr>
        <b/>
        <sz val="14"/>
        <rFont val="Gill Sans Infant Std"/>
        <family val="2"/>
      </rPr>
      <t>Outdoor dimensions</t>
    </r>
    <r>
      <rPr>
        <sz val="14"/>
        <rFont val="Gill Sans Infant Std"/>
        <family val="2"/>
      </rPr>
      <t xml:space="preserve">) by using steel frames and Kerbe plates according to the below specifications: 
</t>
    </r>
    <r>
      <rPr>
        <b/>
        <sz val="14"/>
        <rFont val="Gill Sans Infant Std"/>
        <family val="2"/>
      </rPr>
      <t xml:space="preserve">Frame:- 
</t>
    </r>
    <r>
      <rPr>
        <sz val="14"/>
        <rFont val="Gill Sans Infant Std"/>
        <family val="2"/>
      </rPr>
      <t xml:space="preserve">Steel sections used to construct frames are (50*50*2mm) or equivalent approved by supervisor engineer with following number and length to be used
 * 5 columns with length of 2 m. 
 * 5 beams with length of 1.30 m.
 * 4 beams with length of 1.10 m.
 * 3 beams in middle of the steel structure 1 beam with long 1m and 2 beams with long 1.2m . </t>
    </r>
    <r>
      <rPr>
        <i/>
        <sz val="14"/>
        <rFont val="Gill Sans Infant Std"/>
        <family val="2"/>
      </rPr>
      <t xml:space="preserve">
</t>
    </r>
    <r>
      <rPr>
        <b/>
        <sz val="14"/>
        <rFont val="Gill Sans Infant Std"/>
        <family val="2"/>
      </rPr>
      <t xml:space="preserve">Kerbe Plates:-
</t>
    </r>
    <r>
      <rPr>
        <sz val="14"/>
        <rFont val="Gill Sans Infant Std"/>
        <family val="2"/>
      </rPr>
      <t>Supply and cover the steel frame by using Kerbe plates Gag 20 with good quality, the color white and fixing on the frame by using drilling screws with consider putting rubber washers and silicone to preventing leakage water.</t>
    </r>
    <r>
      <rPr>
        <b/>
        <i/>
        <sz val="14"/>
        <rFont val="Gill Sans Infant Std"/>
        <family val="2"/>
      </rPr>
      <t xml:space="preserve">
</t>
    </r>
    <r>
      <rPr>
        <b/>
        <sz val="14"/>
        <color rgb="FFFF0000"/>
        <rFont val="Gill Sans Infant Std"/>
        <family val="2"/>
      </rPr>
      <t>Notes:</t>
    </r>
    <r>
      <rPr>
        <b/>
        <i/>
        <sz val="14"/>
        <rFont val="Gill Sans Infant Std"/>
        <family val="2"/>
      </rPr>
      <t xml:space="preserve"> 
</t>
    </r>
    <r>
      <rPr>
        <sz val="14"/>
        <rFont val="Gill Sans Infant Std"/>
        <family val="2"/>
      </rPr>
      <t>*</t>
    </r>
    <r>
      <rPr>
        <b/>
        <i/>
        <sz val="14"/>
        <rFont val="Gill Sans Infant Std"/>
        <family val="2"/>
      </rPr>
      <t xml:space="preserve"> </t>
    </r>
    <r>
      <rPr>
        <sz val="14"/>
        <rFont val="Gill Sans Infant Std"/>
        <family val="2"/>
      </rPr>
      <t>All the frames to be painted by three layers of anti-rust painting  (red color) .
* The cabin will be fixed to the concrete base with using steel bars punched to the concrete or (screw fishers screw) and welding to the base frame of the cabin and then painting the welding points
* All Kirby edges must be sealed with rubber base sealant of elasticity 400% - no edges should be visible e.g. Soudal weather resistant sealant.
* Save the Children logo is printed on the plastic door the design will be provided by the team.</t>
    </r>
  </si>
  <si>
    <r>
      <t xml:space="preserve">تجهيز المواد والادوات والايدي العاملة للقيام بانشاء مرافق صحية بابعاد (1.10*1.30) م و بارتفاع  2 م باستخدام مقاطع الحديد و الكيربي و حسب المواصفات التالية:
</t>
    </r>
    <r>
      <rPr>
        <b/>
        <sz val="14"/>
        <rFont val="Gill Sans Infant Std"/>
        <family val="2"/>
      </rPr>
      <t>الهيكل</t>
    </r>
    <r>
      <rPr>
        <sz val="14"/>
        <rFont val="Gill Sans Infant Std"/>
        <family val="2"/>
      </rPr>
      <t xml:space="preserve">:-
 تستخدم مقاطع الحديد بالابعاد (50*50*2 ملم) لتشكيل الهيكل او من الممكن استخدام ما يكافئها بشرط ان يوافق عليه المهندس المشرف , مقاطع الحديد بالاعداد و الابعاد التالية يتم استخدامها 
* 5 اعمدة بطول 2 متر.
* 5 جسور رابطة بطول 1.30 متر 
* 4 جسور رابطة بطول 1.10 متر 
* 3 جسور في منتصف الهيكل  جسر بطول 1 متر و جسرين بطول 1.2 متر لتقوية الهيكل .
</t>
    </r>
    <r>
      <rPr>
        <b/>
        <sz val="14"/>
        <rFont val="Gill Sans Infant Std"/>
        <family val="2"/>
      </rPr>
      <t>صفائح الكيربي :-</t>
    </r>
    <r>
      <rPr>
        <sz val="14"/>
        <rFont val="Gill Sans Infant Std"/>
        <family val="2"/>
      </rPr>
      <t xml:space="preserve">
تجهيز وتغليف الهيكل الحديدي بصفائح الكيربي كيج 20 ذات نوعية جيدة بيضاء اللون تثبت بالهيكل بواسطة براغي برينة مع مراعاة وضع واشر ربل وسليكون لمنع نفاذ الماء.
</t>
    </r>
    <r>
      <rPr>
        <b/>
        <sz val="14"/>
        <color rgb="FFFF0000"/>
        <rFont val="Gill Sans Infant Std"/>
        <family val="2"/>
      </rPr>
      <t xml:space="preserve">ملاحظة : -
</t>
    </r>
    <r>
      <rPr>
        <sz val="14"/>
        <rFont val="Gill Sans Infant Std"/>
        <family val="2"/>
      </rPr>
      <t>* يجب طلاء الهيكل الحديدي بالكامل  بثلاث طبقات من الطلاء المقاوم للصدأ و باللون الاحمر.
* يتم تثبيت التواليت بالارضية الخرسانية عن طريق (فيشرات) او قضبان حديد تثقب في القاعدة الخرسانية و يتم تثبت بالإطار السفلي للكابينة عن   طريق اللحام و يتم بعدها ازالة السواد الناتج عن اللحام بإستخدام الصبغ .
*  • يجب أن تكون جميع حواف الكيربي محكمة الغلق باستخدام مادة مانعة للتسرب ذات مطاطية عالية و ذات مرونة بنسبة 400٪ - يجب ألا تكون الحواف مرئية ، على سبيل المثال مانع التسرب المقاوم للعوامل الجوية 
* (طبع شعار منظمة انقاذ الطفل على الباب البلاستيكي للتواليت ,سيتم توفير التصميم من قبل الفريق)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</si>
</sst>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 [$د.ع.‏-801]_-;\-* #,##0\ [$د.ع.‏-801]_-;_-* &quot;-&quot;??\ [$د.ع.‏-801]_-;_-@_-"/>
    <numFmt numFmtId="165" formatCode="_([$IQD]\ * #,##0_);_([$IQD]\ * \(#,##0\);_([$IQD]\ * &quot;-&quot;??_);_(@_)"/>
    <numFmt numFmtId="166" formatCode="_([$IQD]\ * #,##0.00_);_([$IQD]\ * \(#,##0.00\);_([$IQD]\ * &quot;-&quot;??_);_(@_)"/>
  </numFmts>
  <fonts count="26">
    <font>
      <sz val="11"/>
      <color theme="1"/>
      <name val="Calibri"/>
      <family val="2"/>
      <scheme val="minor"/>
    </font>
    <font>
      <sz val="11"/>
      <color theme="1"/>
      <name val="Calibri"/>
      <family val="2"/>
      <charset val="178"/>
      <scheme val="minor"/>
    </font>
    <font>
      <sz val="10"/>
      <name val="Arial"/>
      <family val="2"/>
    </font>
    <font>
      <b/>
      <sz val="11"/>
      <color theme="1"/>
      <name val="Times New Roman"/>
      <family val="1"/>
    </font>
    <font>
      <b/>
      <sz val="14"/>
      <color indexed="8"/>
      <name val="Arial"/>
      <family val="2"/>
    </font>
    <font>
      <sz val="14"/>
      <name val="Gill Sans Infant Std"/>
      <family val="2"/>
    </font>
    <font>
      <b/>
      <sz val="14"/>
      <name val="Gill Sans Infant Std"/>
      <family val="2"/>
    </font>
    <font>
      <b/>
      <sz val="14"/>
      <color rgb="FFFF0000"/>
      <name val="Gill Sans Infant Std"/>
      <family val="2"/>
    </font>
    <font>
      <i/>
      <sz val="14"/>
      <name val="Gill Sans Infant Std"/>
      <family val="2"/>
    </font>
    <font>
      <sz val="11"/>
      <color theme="1"/>
      <name val="Arial"/>
      <family val="2"/>
    </font>
    <font>
      <sz val="14"/>
      <color theme="1"/>
      <name val="Arial"/>
      <family val="2"/>
    </font>
    <font>
      <b/>
      <sz val="14"/>
      <color theme="0"/>
      <name val="Arial"/>
      <family val="2"/>
    </font>
    <font>
      <sz val="12"/>
      <color theme="1"/>
      <name val="Arial"/>
      <family val="2"/>
    </font>
    <font>
      <sz val="12"/>
      <color rgb="FFFF0000"/>
      <name val="Calibri"/>
      <family val="2"/>
      <scheme val="minor"/>
    </font>
    <font>
      <sz val="14"/>
      <name val="Arial"/>
      <family val="2"/>
    </font>
    <font>
      <sz val="12"/>
      <name val="Arial"/>
      <family val="2"/>
    </font>
    <font>
      <b/>
      <sz val="14"/>
      <name val="Arial"/>
      <family val="2"/>
    </font>
    <font>
      <b/>
      <sz val="14"/>
      <color theme="1"/>
      <name val="Arial"/>
      <family val="2"/>
    </font>
    <font>
      <sz val="14"/>
      <color theme="1"/>
      <name val="Calibri"/>
      <family val="2"/>
      <charset val="178"/>
      <scheme val="minor"/>
    </font>
    <font>
      <sz val="14"/>
      <name val="Times New Roman"/>
      <family val="1"/>
    </font>
    <font>
      <b/>
      <i/>
      <sz val="14"/>
      <name val="Gill Sans Infant Std"/>
      <family val="2"/>
    </font>
    <font>
      <b/>
      <sz val="14"/>
      <color rgb="FFC00000"/>
      <name val="Calibri"/>
      <family val="2"/>
      <scheme val="minor"/>
    </font>
    <font>
      <sz val="11"/>
      <color theme="1"/>
      <name val="Calibri"/>
      <family val="2"/>
      <scheme val="minor"/>
    </font>
    <font>
      <b/>
      <sz val="14"/>
      <color theme="1"/>
      <name val="Calibri"/>
      <family val="2"/>
    </font>
    <font>
      <b/>
      <sz val="16"/>
      <color theme="0"/>
      <name val="Arial"/>
      <family val="2"/>
    </font>
    <font>
      <b/>
      <sz val="18"/>
      <color theme="0"/>
      <name val="Arial"/>
      <family val="2"/>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DA291C"/>
        <bgColor indexed="64"/>
      </patternFill>
    </fill>
    <fill>
      <patternFill patternType="solid">
        <fgColor rgb="FFD1CCBD"/>
        <bgColor indexed="64"/>
      </patternFill>
    </fill>
    <fill>
      <patternFill patternType="solid">
        <fgColor rgb="FFC00000"/>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1" fillId="0" borderId="0"/>
    <xf numFmtId="0" fontId="2" fillId="0" borderId="0"/>
    <xf numFmtId="43" fontId="1" fillId="0" borderId="0" applyFont="0" applyFill="0" applyBorder="0" applyAlignment="0" applyProtection="0"/>
    <xf numFmtId="43" fontId="22" fillId="0" borderId="0" applyFont="0" applyFill="0" applyBorder="0" applyAlignment="0" applyProtection="0"/>
  </cellStyleXfs>
  <cellXfs count="96">
    <xf numFmtId="0" fontId="0" fillId="0" borderId="0" xfId="0"/>
    <xf numFmtId="0" fontId="1" fillId="0" borderId="0" xfId="1" applyFont="1" applyAlignment="1">
      <alignment vertical="center"/>
    </xf>
    <xf numFmtId="0" fontId="1" fillId="0" borderId="0" xfId="1" applyFont="1" applyAlignment="1">
      <alignment horizontal="left" vertical="center"/>
    </xf>
    <xf numFmtId="0" fontId="1" fillId="0" borderId="0" xfId="1" applyFont="1" applyFill="1" applyAlignment="1">
      <alignment vertical="center"/>
    </xf>
    <xf numFmtId="0" fontId="1" fillId="0" borderId="0" xfId="1" applyFont="1" applyAlignment="1">
      <alignment horizontal="center" vertical="center"/>
    </xf>
    <xf numFmtId="164" fontId="1" fillId="0" borderId="0" xfId="1" applyNumberFormat="1" applyFont="1" applyAlignment="1">
      <alignment horizontal="center" vertical="center"/>
    </xf>
    <xf numFmtId="49" fontId="4" fillId="2" borderId="15" xfId="2" applyNumberFormat="1" applyFont="1" applyFill="1" applyBorder="1" applyAlignment="1">
      <alignment horizontal="center" vertical="center" wrapText="1" readingOrder="1"/>
    </xf>
    <xf numFmtId="49" fontId="4" fillId="2" borderId="24" xfId="2" applyNumberFormat="1" applyFont="1" applyFill="1" applyBorder="1" applyAlignment="1">
      <alignment horizontal="center" vertical="center" wrapText="1" readingOrder="1"/>
    </xf>
    <xf numFmtId="164" fontId="4" fillId="2" borderId="24" xfId="2" applyNumberFormat="1" applyFont="1" applyFill="1" applyBorder="1" applyAlignment="1">
      <alignment horizontal="center" vertical="center" wrapText="1" readingOrder="1"/>
    </xf>
    <xf numFmtId="164" fontId="4" fillId="2" borderId="25" xfId="2" applyNumberFormat="1" applyFont="1" applyFill="1" applyBorder="1" applyAlignment="1">
      <alignment horizontal="center" vertical="center" wrapText="1" readingOrder="1"/>
    </xf>
    <xf numFmtId="0" fontId="5" fillId="0" borderId="16" xfId="2" applyFont="1" applyFill="1" applyBorder="1" applyAlignment="1">
      <alignment vertical="center" wrapText="1"/>
    </xf>
    <xf numFmtId="0" fontId="5" fillId="0" borderId="26" xfId="2" applyFont="1" applyFill="1" applyBorder="1" applyAlignment="1">
      <alignment vertical="center" wrapText="1"/>
    </xf>
    <xf numFmtId="0" fontId="5" fillId="0" borderId="31" xfId="2" applyFont="1" applyFill="1" applyBorder="1" applyAlignment="1">
      <alignment vertical="center" wrapText="1"/>
    </xf>
    <xf numFmtId="49" fontId="6" fillId="3" borderId="27" xfId="2" applyNumberFormat="1" applyFont="1" applyFill="1" applyBorder="1" applyAlignment="1">
      <alignment vertical="center" wrapText="1" readingOrder="1"/>
    </xf>
    <xf numFmtId="0" fontId="11" fillId="4" borderId="4" xfId="1" applyFont="1" applyFill="1" applyBorder="1" applyAlignment="1">
      <alignment horizontal="center" vertical="center"/>
    </xf>
    <xf numFmtId="49" fontId="4" fillId="5" borderId="29" xfId="2" applyNumberFormat="1" applyFont="1" applyFill="1" applyBorder="1" applyAlignment="1">
      <alignment horizontal="center" vertical="center" wrapText="1" readingOrder="1"/>
    </xf>
    <xf numFmtId="49" fontId="4" fillId="5" borderId="27" xfId="2" applyNumberFormat="1" applyFont="1" applyFill="1" applyBorder="1" applyAlignment="1">
      <alignment horizontal="center" vertical="center" wrapText="1" readingOrder="1"/>
    </xf>
    <xf numFmtId="49" fontId="4" fillId="5" borderId="27" xfId="2" applyNumberFormat="1" applyFont="1" applyFill="1" applyBorder="1" applyAlignment="1">
      <alignment vertical="center" wrapText="1" readingOrder="1"/>
    </xf>
    <xf numFmtId="49" fontId="3" fillId="5" borderId="21" xfId="1" applyNumberFormat="1" applyFont="1" applyFill="1" applyBorder="1" applyAlignment="1">
      <alignment vertical="center"/>
    </xf>
    <xf numFmtId="49" fontId="3" fillId="5" borderId="22" xfId="1" applyNumberFormat="1" applyFont="1" applyFill="1" applyBorder="1" applyAlignment="1">
      <alignment vertical="center"/>
    </xf>
    <xf numFmtId="0" fontId="14" fillId="0" borderId="30" xfId="2" applyFont="1" applyFill="1" applyBorder="1" applyAlignment="1">
      <alignment vertical="center" wrapText="1"/>
    </xf>
    <xf numFmtId="165" fontId="17" fillId="5" borderId="14" xfId="3" applyNumberFormat="1" applyFont="1" applyFill="1" applyBorder="1" applyAlignment="1">
      <alignment horizontal="center" vertical="center"/>
    </xf>
    <xf numFmtId="49" fontId="17" fillId="5" borderId="29" xfId="1" applyNumberFormat="1" applyFont="1" applyFill="1" applyBorder="1" applyAlignment="1">
      <alignment horizontal="center" vertical="center"/>
    </xf>
    <xf numFmtId="49" fontId="17" fillId="5" borderId="19" xfId="1" applyNumberFormat="1" applyFont="1" applyFill="1" applyBorder="1" applyAlignment="1">
      <alignment horizontal="center" vertical="center"/>
    </xf>
    <xf numFmtId="0" fontId="18" fillId="0" borderId="0" xfId="1" applyFont="1" applyAlignment="1">
      <alignment horizontal="center" vertical="center"/>
    </xf>
    <xf numFmtId="0" fontId="5" fillId="2" borderId="16" xfId="2" applyFont="1" applyFill="1" applyBorder="1" applyAlignment="1">
      <alignment vertical="center" wrapText="1"/>
    </xf>
    <xf numFmtId="0" fontId="5" fillId="2" borderId="26" xfId="2" applyFont="1" applyFill="1" applyBorder="1" applyAlignment="1">
      <alignment vertical="center" wrapText="1" readingOrder="1"/>
    </xf>
    <xf numFmtId="0" fontId="5" fillId="2" borderId="31" xfId="2" applyFont="1" applyFill="1" applyBorder="1" applyAlignment="1">
      <alignment vertical="top" wrapText="1"/>
    </xf>
    <xf numFmtId="0" fontId="5" fillId="2" borderId="26" xfId="2" applyFont="1" applyFill="1" applyBorder="1" applyAlignment="1">
      <alignment vertical="top" wrapText="1"/>
    </xf>
    <xf numFmtId="0" fontId="1" fillId="0" borderId="0" xfId="1" applyFont="1" applyBorder="1" applyAlignment="1">
      <alignment vertical="center"/>
    </xf>
    <xf numFmtId="0" fontId="1" fillId="0" borderId="0" xfId="1" applyFont="1" applyAlignment="1">
      <alignment horizontal="center" vertical="center"/>
    </xf>
    <xf numFmtId="0" fontId="1" fillId="0" borderId="32" xfId="1" applyFont="1" applyBorder="1" applyAlignment="1">
      <alignment horizontal="center" vertical="center"/>
    </xf>
    <xf numFmtId="0" fontId="1" fillId="0" borderId="0" xfId="1" applyFont="1" applyBorder="1" applyAlignment="1">
      <alignment horizontal="center" vertical="center"/>
    </xf>
    <xf numFmtId="0" fontId="21" fillId="7" borderId="0" xfId="1" applyFont="1" applyFill="1" applyAlignment="1">
      <alignment vertical="center" wrapText="1"/>
    </xf>
    <xf numFmtId="0" fontId="1" fillId="0" borderId="32" xfId="1" applyFont="1" applyBorder="1" applyAlignment="1">
      <alignment horizontal="center" vertical="center"/>
    </xf>
    <xf numFmtId="0" fontId="1" fillId="0" borderId="0" xfId="1" applyFont="1" applyBorder="1" applyAlignment="1">
      <alignment horizontal="center" vertical="center"/>
    </xf>
    <xf numFmtId="49" fontId="17" fillId="5" borderId="19" xfId="1" applyNumberFormat="1" applyFont="1" applyFill="1" applyBorder="1" applyAlignment="1">
      <alignment horizontal="center" vertical="center"/>
    </xf>
    <xf numFmtId="0" fontId="14" fillId="2" borderId="26" xfId="2" applyFont="1" applyFill="1" applyBorder="1" applyAlignment="1">
      <alignment horizontal="left" vertical="center" wrapText="1"/>
    </xf>
    <xf numFmtId="0" fontId="5" fillId="2" borderId="16" xfId="2" applyFont="1" applyFill="1" applyBorder="1" applyAlignment="1">
      <alignment horizontal="right" vertical="center" wrapText="1"/>
    </xf>
    <xf numFmtId="0" fontId="5" fillId="2" borderId="26" xfId="2" applyFont="1" applyFill="1" applyBorder="1" applyAlignment="1">
      <alignment vertical="center" wrapText="1"/>
    </xf>
    <xf numFmtId="0" fontId="5" fillId="2" borderId="26" xfId="2" applyFont="1" applyFill="1" applyBorder="1" applyAlignment="1">
      <alignment horizontal="left" vertical="center" wrapText="1"/>
    </xf>
    <xf numFmtId="0" fontId="1" fillId="0" borderId="5" xfId="1" applyFont="1" applyBorder="1" applyAlignment="1">
      <alignment horizontal="center" vertical="center"/>
    </xf>
    <xf numFmtId="0" fontId="1" fillId="0" borderId="0" xfId="1" applyFont="1" applyAlignment="1">
      <alignment horizontal="center" vertical="center"/>
    </xf>
    <xf numFmtId="0" fontId="1" fillId="0" borderId="32" xfId="1" applyFont="1" applyBorder="1" applyAlignment="1">
      <alignment horizontal="center" vertical="center"/>
    </xf>
    <xf numFmtId="0" fontId="1" fillId="0" borderId="0" xfId="1" applyFont="1" applyBorder="1" applyAlignment="1">
      <alignment horizontal="center" vertical="center"/>
    </xf>
    <xf numFmtId="49" fontId="17" fillId="5" borderId="17" xfId="1" applyNumberFormat="1" applyFont="1" applyFill="1" applyBorder="1" applyAlignment="1">
      <alignment horizontal="center" vertical="center"/>
    </xf>
    <xf numFmtId="49" fontId="17" fillId="5" borderId="19" xfId="1" applyNumberFormat="1" applyFont="1" applyFill="1" applyBorder="1" applyAlignment="1">
      <alignment horizontal="center" vertical="center"/>
    </xf>
    <xf numFmtId="0" fontId="17" fillId="0" borderId="26" xfId="1" applyFont="1" applyBorder="1" applyAlignment="1">
      <alignment horizontal="center" vertical="center"/>
    </xf>
    <xf numFmtId="0" fontId="17" fillId="0" borderId="16" xfId="1" applyFont="1" applyBorder="1" applyAlignment="1">
      <alignment horizontal="center" vertical="center"/>
    </xf>
    <xf numFmtId="0" fontId="10" fillId="2" borderId="26" xfId="1" applyFont="1" applyFill="1" applyBorder="1" applyAlignment="1">
      <alignment horizontal="center" vertical="center"/>
    </xf>
    <xf numFmtId="0" fontId="10" fillId="2" borderId="16" xfId="1" applyFont="1" applyFill="1" applyBorder="1" applyAlignment="1">
      <alignment horizontal="center" vertical="center"/>
    </xf>
    <xf numFmtId="165" fontId="10" fillId="0" borderId="26" xfId="1" applyNumberFormat="1" applyFont="1" applyBorder="1" applyAlignment="1" applyProtection="1">
      <alignment horizontal="center" vertical="center"/>
      <protection locked="0"/>
    </xf>
    <xf numFmtId="165" fontId="10" fillId="0" borderId="16" xfId="1" applyNumberFormat="1" applyFont="1" applyBorder="1" applyAlignment="1" applyProtection="1">
      <alignment horizontal="center" vertical="center"/>
      <protection locked="0"/>
    </xf>
    <xf numFmtId="166" fontId="10" fillId="2" borderId="16" xfId="1" applyNumberFormat="1" applyFont="1" applyFill="1" applyBorder="1" applyAlignment="1">
      <alignment horizontal="center" vertical="center"/>
    </xf>
    <xf numFmtId="165" fontId="10" fillId="2" borderId="18" xfId="1" applyNumberFormat="1" applyFont="1" applyFill="1" applyBorder="1" applyAlignment="1">
      <alignment horizontal="center" vertical="center"/>
    </xf>
    <xf numFmtId="49" fontId="4" fillId="5" borderId="28" xfId="2" applyNumberFormat="1" applyFont="1" applyFill="1" applyBorder="1" applyAlignment="1">
      <alignment horizontal="center" vertical="center" wrapText="1" readingOrder="1"/>
    </xf>
    <xf numFmtId="166" fontId="10" fillId="2" borderId="26" xfId="1" applyNumberFormat="1" applyFont="1" applyFill="1" applyBorder="1" applyAlignment="1">
      <alignment horizontal="center" vertical="center"/>
    </xf>
    <xf numFmtId="49" fontId="4" fillId="3" borderId="28" xfId="2" applyNumberFormat="1" applyFont="1" applyFill="1" applyBorder="1" applyAlignment="1">
      <alignment horizontal="center" vertical="center" wrapText="1" readingOrder="1"/>
    </xf>
    <xf numFmtId="165" fontId="10" fillId="0" borderId="31" xfId="1" applyNumberFormat="1" applyFont="1" applyBorder="1" applyAlignment="1" applyProtection="1">
      <alignment horizontal="center" vertical="center"/>
      <protection locked="0"/>
    </xf>
    <xf numFmtId="165" fontId="10" fillId="0" borderId="18" xfId="1" applyNumberFormat="1" applyFont="1" applyBorder="1" applyAlignment="1" applyProtection="1">
      <alignment horizontal="center" vertical="center"/>
      <protection locked="0"/>
    </xf>
    <xf numFmtId="0" fontId="10" fillId="2" borderId="31" xfId="1" applyFont="1" applyFill="1" applyBorder="1" applyAlignment="1">
      <alignment horizontal="center" vertical="center"/>
    </xf>
    <xf numFmtId="0" fontId="17" fillId="0" borderId="18" xfId="1" applyFont="1" applyBorder="1" applyAlignment="1">
      <alignment horizontal="center" vertical="center"/>
    </xf>
    <xf numFmtId="0" fontId="10" fillId="2" borderId="18" xfId="1" applyFont="1" applyFill="1" applyBorder="1" applyAlignment="1">
      <alignment horizontal="center" vertical="center"/>
    </xf>
    <xf numFmtId="0" fontId="25" fillId="6" borderId="12" xfId="1" quotePrefix="1" applyFont="1" applyFill="1" applyBorder="1" applyAlignment="1">
      <alignment horizontal="center" vertical="center" wrapText="1"/>
    </xf>
    <xf numFmtId="0" fontId="25" fillId="6" borderId="13" xfId="1" quotePrefix="1" applyFont="1" applyFill="1" applyBorder="1" applyAlignment="1">
      <alignment horizontal="center" vertical="center" wrapText="1"/>
    </xf>
    <xf numFmtId="0" fontId="25" fillId="6" borderId="14" xfId="1" quotePrefix="1" applyFont="1" applyFill="1" applyBorder="1" applyAlignment="1">
      <alignment horizontal="center" vertical="center" wrapText="1"/>
    </xf>
    <xf numFmtId="0" fontId="24" fillId="6" borderId="1" xfId="0" quotePrefix="1"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9" fillId="0" borderId="3"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1" fillId="4" borderId="7" xfId="1" applyFont="1" applyFill="1" applyBorder="1" applyAlignment="1">
      <alignment horizontal="center" vertical="center" wrapText="1"/>
    </xf>
    <xf numFmtId="0" fontId="11" fillId="4" borderId="11" xfId="1" applyFont="1" applyFill="1" applyBorder="1" applyAlignment="1">
      <alignment horizontal="center" vertical="center" wrapText="1"/>
    </xf>
    <xf numFmtId="0" fontId="12" fillId="2" borderId="12" xfId="1" quotePrefix="1" applyFont="1" applyFill="1" applyBorder="1" applyAlignment="1">
      <alignment horizontal="left" vertical="top" wrapText="1"/>
    </xf>
    <xf numFmtId="0" fontId="12" fillId="2" borderId="13" xfId="1" quotePrefix="1" applyFont="1" applyFill="1" applyBorder="1" applyAlignment="1">
      <alignment horizontal="left" vertical="top" wrapText="1"/>
    </xf>
    <xf numFmtId="0" fontId="12" fillId="2" borderId="14" xfId="1" quotePrefix="1" applyFont="1" applyFill="1" applyBorder="1" applyAlignment="1">
      <alignment horizontal="left" vertical="top" wrapText="1"/>
    </xf>
    <xf numFmtId="0" fontId="17" fillId="0" borderId="31" xfId="1" applyFont="1" applyBorder="1" applyAlignment="1">
      <alignment horizontal="center" vertical="center"/>
    </xf>
    <xf numFmtId="49" fontId="17" fillId="5" borderId="20" xfId="1" applyNumberFormat="1" applyFont="1" applyFill="1" applyBorder="1" applyAlignment="1">
      <alignment horizontal="center" vertical="center"/>
    </xf>
    <xf numFmtId="0" fontId="11" fillId="6" borderId="12" xfId="1" quotePrefix="1" applyFont="1" applyFill="1" applyBorder="1" applyAlignment="1">
      <alignment horizontal="center" vertical="center" wrapText="1"/>
    </xf>
    <xf numFmtId="0" fontId="11" fillId="6" borderId="13" xfId="1" quotePrefix="1" applyFont="1" applyFill="1" applyBorder="1" applyAlignment="1">
      <alignment horizontal="center" vertical="center" wrapText="1"/>
    </xf>
    <xf numFmtId="0" fontId="11" fillId="6" borderId="14" xfId="1" quotePrefix="1" applyFont="1" applyFill="1" applyBorder="1" applyAlignment="1">
      <alignment horizontal="center" vertical="center" wrapText="1"/>
    </xf>
    <xf numFmtId="0" fontId="16" fillId="5" borderId="23" xfId="1" applyFont="1" applyFill="1" applyBorder="1" applyAlignment="1">
      <alignment horizontal="center" vertical="center"/>
    </xf>
    <xf numFmtId="0" fontId="16" fillId="5" borderId="22" xfId="1" applyFont="1" applyFill="1" applyBorder="1" applyAlignment="1">
      <alignment horizontal="center" vertical="center"/>
    </xf>
    <xf numFmtId="3" fontId="10" fillId="2" borderId="26" xfId="1" applyNumberFormat="1" applyFont="1" applyFill="1" applyBorder="1" applyAlignment="1">
      <alignment horizontal="center" vertical="center"/>
    </xf>
    <xf numFmtId="43" fontId="25" fillId="6" borderId="1" xfId="4" quotePrefix="1" applyFont="1" applyFill="1" applyBorder="1" applyAlignment="1">
      <alignment horizontal="center" vertical="center" wrapText="1"/>
    </xf>
    <xf numFmtId="43" fontId="25" fillId="6" borderId="8" xfId="4" quotePrefix="1" applyFont="1" applyFill="1" applyBorder="1" applyAlignment="1">
      <alignment horizontal="center" vertical="center" wrapText="1"/>
    </xf>
    <xf numFmtId="0" fontId="25" fillId="6" borderId="1" xfId="1" quotePrefix="1" applyFont="1" applyFill="1" applyBorder="1" applyAlignment="1">
      <alignment horizontal="center" vertical="center" wrapText="1"/>
    </xf>
    <xf numFmtId="0" fontId="25" fillId="6" borderId="3" xfId="1" quotePrefix="1" applyFont="1" applyFill="1" applyBorder="1" applyAlignment="1">
      <alignment horizontal="center" vertical="center" wrapText="1"/>
    </xf>
    <xf numFmtId="0" fontId="25" fillId="6" borderId="2" xfId="1" quotePrefix="1" applyFont="1" applyFill="1" applyBorder="1" applyAlignment="1">
      <alignment horizontal="center" vertical="center" wrapText="1"/>
    </xf>
    <xf numFmtId="0" fontId="25" fillId="6" borderId="8" xfId="1" quotePrefix="1" applyFont="1" applyFill="1" applyBorder="1" applyAlignment="1">
      <alignment horizontal="center" vertical="center" wrapText="1"/>
    </xf>
    <xf numFmtId="0" fontId="25" fillId="6" borderId="10" xfId="1" quotePrefix="1" applyFont="1" applyFill="1" applyBorder="1" applyAlignment="1">
      <alignment horizontal="center" vertical="center" wrapText="1"/>
    </xf>
    <xf numFmtId="0" fontId="25" fillId="6" borderId="9" xfId="1" quotePrefix="1" applyFont="1" applyFill="1" applyBorder="1" applyAlignment="1">
      <alignment horizontal="center" vertical="center" wrapText="1"/>
    </xf>
  </cellXfs>
  <cellStyles count="5">
    <cellStyle name="Comma" xfId="4" builtinId="3"/>
    <cellStyle name="Comma 2" xfId="3"/>
    <cellStyle name="Normal" xfId="0" builtinId="0"/>
    <cellStyle name="Normal 2" xfId="1"/>
    <cellStyle name="Normal 2 2" xfId="2"/>
  </cellStyles>
  <dxfs count="0"/>
  <tableStyles count="0" defaultTableStyle="TableStyleMedium2" defaultPivotStyle="PivotStyleLight16"/>
  <colors>
    <mruColors>
      <color rgb="FFD1CCBD"/>
      <color rgb="FFDA29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xdr:col>
      <xdr:colOff>156883</xdr:colOff>
      <xdr:row>1</xdr:row>
      <xdr:rowOff>95250</xdr:rowOff>
    </xdr:from>
    <xdr:ext cx="2891117" cy="669365"/>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57" t="12930" r="1994" b="8198"/>
        <a:stretch/>
      </xdr:blipFill>
      <xdr:spPr>
        <a:xfrm>
          <a:off x="7749669" y="95250"/>
          <a:ext cx="2891117" cy="669365"/>
        </a:xfrm>
        <a:prstGeom prst="rect">
          <a:avLst/>
        </a:prstGeom>
      </xdr:spPr>
    </xdr:pic>
    <xdr:clientData/>
  </xdr:oneCellAnchor>
  <xdr:oneCellAnchor>
    <xdr:from>
      <xdr:col>3</xdr:col>
      <xdr:colOff>108858</xdr:colOff>
      <xdr:row>5</xdr:row>
      <xdr:rowOff>54429</xdr:rowOff>
    </xdr:from>
    <xdr:ext cx="4898570" cy="1195428"/>
    <xdr:sp macro="" textlink="">
      <xdr:nvSpPr>
        <xdr:cNvPr id="3" name="Rectangle 2"/>
        <xdr:cNvSpPr/>
      </xdr:nvSpPr>
      <xdr:spPr>
        <a:xfrm>
          <a:off x="7701644" y="884465"/>
          <a:ext cx="4898570" cy="1195428"/>
        </a:xfrm>
        <a:prstGeom prst="rect">
          <a:avLst/>
        </a:prstGeom>
        <a:noFill/>
      </xdr:spPr>
      <xdr:txBody>
        <a:bodyPr wrap="square" lIns="91440" tIns="45720" rIns="91440" bIns="45720">
          <a:noAutofit/>
        </a:bodyPr>
        <a:lstStyle/>
        <a:p>
          <a:pPr algn="r"/>
          <a:r>
            <a:rPr lang="ar-IQ" sz="1200" b="0" cap="none" spc="0">
              <a:ln w="0"/>
              <a:solidFill>
                <a:schemeClr val="tx1"/>
              </a:solidFill>
              <a:effectLst>
                <a:outerShdw blurRad="38100" dist="19050" dir="2700000" algn="tl" rotWithShape="0">
                  <a:schemeClr val="dk1">
                    <a:alpha val="40000"/>
                  </a:schemeClr>
                </a:outerShdw>
              </a:effectLst>
            </a:rPr>
            <a:t>الشركات/المجهزين المهتمين بالتقديم, الرجاء تقديم المستمسكات (المتطلبات) التالية مع ورقة التقديم:</a:t>
          </a:r>
        </a:p>
        <a:p>
          <a:pPr algn="r"/>
          <a:r>
            <a:rPr lang="ar-IQ" sz="1200" b="0" cap="none" spc="0">
              <a:ln w="0"/>
              <a:solidFill>
                <a:schemeClr val="tx1"/>
              </a:solidFill>
              <a:effectLst>
                <a:outerShdw blurRad="38100" dist="19050" dir="2700000" algn="tl" rotWithShape="0">
                  <a:schemeClr val="dk1">
                    <a:alpha val="40000"/>
                  </a:schemeClr>
                </a:outerShdw>
              </a:effectLst>
            </a:rPr>
            <a:t>1- شهادة تاسيس الشركة, او هوية غرفة التجارة.</a:t>
          </a:r>
        </a:p>
        <a:p>
          <a:pPr algn="r"/>
          <a:r>
            <a:rPr lang="ar-IQ" sz="1200" b="0" cap="none" spc="0">
              <a:ln w="0"/>
              <a:solidFill>
                <a:schemeClr val="tx1"/>
              </a:solidFill>
              <a:effectLst>
                <a:outerShdw blurRad="38100" dist="19050" dir="2700000" algn="tl" rotWithShape="0">
                  <a:schemeClr val="dk1">
                    <a:alpha val="40000"/>
                  </a:schemeClr>
                </a:outerShdw>
              </a:effectLst>
            </a:rPr>
            <a:t>2- هوية  تصنيف الشركة.</a:t>
          </a:r>
        </a:p>
        <a:p>
          <a:pPr algn="r"/>
          <a:r>
            <a:rPr lang="ar-IQ" sz="1200" b="0" cap="none" spc="0">
              <a:ln w="0"/>
              <a:solidFill>
                <a:schemeClr val="tx1"/>
              </a:solidFill>
              <a:effectLst>
                <a:outerShdw blurRad="38100" dist="19050" dir="2700000" algn="tl" rotWithShape="0">
                  <a:schemeClr val="dk1">
                    <a:alpha val="40000"/>
                  </a:schemeClr>
                </a:outerShdw>
              </a:effectLst>
            </a:rPr>
            <a:t>3- الحساب المصرفي للشركة + كشف حساب مصرفي حديث.</a:t>
          </a:r>
        </a:p>
        <a:p>
          <a:pPr algn="r"/>
          <a:r>
            <a:rPr lang="ar-IQ" sz="1200" b="0" cap="none" spc="0">
              <a:ln w="0"/>
              <a:solidFill>
                <a:schemeClr val="tx1"/>
              </a:solidFill>
              <a:effectLst>
                <a:outerShdw blurRad="38100" dist="19050" dir="2700000" algn="tl" rotWithShape="0">
                  <a:schemeClr val="dk1">
                    <a:alpha val="40000"/>
                  </a:schemeClr>
                </a:outerShdw>
              </a:effectLst>
            </a:rPr>
            <a:t>4- يفضل من الشركات التي لديها اعمال مشابهه ان يجهزنا بنسخ ويرفقها مع اوراق التقديم.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4"/>
  <sheetViews>
    <sheetView tabSelected="1" view="pageBreakPreview" zoomScale="70" zoomScaleNormal="100" zoomScaleSheetLayoutView="70" workbookViewId="0">
      <selection activeCell="F1" sqref="F1"/>
    </sheetView>
  </sheetViews>
  <sheetFormatPr defaultColWidth="9.1796875" defaultRowHeight="18.5"/>
  <cols>
    <col min="1" max="1" width="5" style="1" customWidth="1"/>
    <col min="2" max="2" width="7" style="1" customWidth="1"/>
    <col min="3" max="3" width="123.54296875" style="2" customWidth="1"/>
    <col min="4" max="4" width="8.54296875" style="24" customWidth="1"/>
    <col min="5" max="5" width="17" style="4" bestFit="1" customWidth="1"/>
    <col min="6" max="6" width="23.54296875" style="5" bestFit="1" customWidth="1"/>
    <col min="7" max="7" width="26.81640625" style="5" customWidth="1"/>
    <col min="8" max="8" width="4.7265625" style="1" customWidth="1"/>
    <col min="9" max="9" width="9.1796875" style="1"/>
    <col min="10" max="10" width="53" style="1" customWidth="1"/>
    <col min="11" max="252" width="9.1796875" style="1"/>
    <col min="253" max="253" width="5.1796875" style="1" bestFit="1" customWidth="1"/>
    <col min="254" max="254" width="36.1796875" style="1" customWidth="1"/>
    <col min="255" max="255" width="4.54296875" style="1" bestFit="1" customWidth="1"/>
    <col min="256" max="256" width="8.81640625" style="1" customWidth="1"/>
    <col min="257" max="257" width="7.54296875" style="1" customWidth="1"/>
    <col min="258" max="258" width="8.54296875" style="1" customWidth="1"/>
    <col min="259" max="259" width="36.1796875" style="1" customWidth="1"/>
    <col min="260" max="260" width="4.7265625" style="1" bestFit="1" customWidth="1"/>
    <col min="261" max="508" width="9.1796875" style="1"/>
    <col min="509" max="509" width="5.1796875" style="1" bestFit="1" customWidth="1"/>
    <col min="510" max="510" width="36.1796875" style="1" customWidth="1"/>
    <col min="511" max="511" width="4.54296875" style="1" bestFit="1" customWidth="1"/>
    <col min="512" max="512" width="8.81640625" style="1" customWidth="1"/>
    <col min="513" max="513" width="7.54296875" style="1" customWidth="1"/>
    <col min="514" max="514" width="8.54296875" style="1" customWidth="1"/>
    <col min="515" max="515" width="36.1796875" style="1" customWidth="1"/>
    <col min="516" max="516" width="4.7265625" style="1" bestFit="1" customWidth="1"/>
    <col min="517" max="764" width="9.1796875" style="1"/>
    <col min="765" max="765" width="5.1796875" style="1" bestFit="1" customWidth="1"/>
    <col min="766" max="766" width="36.1796875" style="1" customWidth="1"/>
    <col min="767" max="767" width="4.54296875" style="1" bestFit="1" customWidth="1"/>
    <col min="768" max="768" width="8.81640625" style="1" customWidth="1"/>
    <col min="769" max="769" width="7.54296875" style="1" customWidth="1"/>
    <col min="770" max="770" width="8.54296875" style="1" customWidth="1"/>
    <col min="771" max="771" width="36.1796875" style="1" customWidth="1"/>
    <col min="772" max="772" width="4.7265625" style="1" bestFit="1" customWidth="1"/>
    <col min="773" max="1020" width="9.1796875" style="1"/>
    <col min="1021" max="1021" width="5.1796875" style="1" bestFit="1" customWidth="1"/>
    <col min="1022" max="1022" width="36.1796875" style="1" customWidth="1"/>
    <col min="1023" max="1023" width="4.54296875" style="1" bestFit="1" customWidth="1"/>
    <col min="1024" max="1024" width="8.81640625" style="1" customWidth="1"/>
    <col min="1025" max="1025" width="7.54296875" style="1" customWidth="1"/>
    <col min="1026" max="1026" width="8.54296875" style="1" customWidth="1"/>
    <col min="1027" max="1027" width="36.1796875" style="1" customWidth="1"/>
    <col min="1028" max="1028" width="4.7265625" style="1" bestFit="1" customWidth="1"/>
    <col min="1029" max="1276" width="9.1796875" style="1"/>
    <col min="1277" max="1277" width="5.1796875" style="1" bestFit="1" customWidth="1"/>
    <col min="1278" max="1278" width="36.1796875" style="1" customWidth="1"/>
    <col min="1279" max="1279" width="4.54296875" style="1" bestFit="1" customWidth="1"/>
    <col min="1280" max="1280" width="8.81640625" style="1" customWidth="1"/>
    <col min="1281" max="1281" width="7.54296875" style="1" customWidth="1"/>
    <col min="1282" max="1282" width="8.54296875" style="1" customWidth="1"/>
    <col min="1283" max="1283" width="36.1796875" style="1" customWidth="1"/>
    <col min="1284" max="1284" width="4.7265625" style="1" bestFit="1" customWidth="1"/>
    <col min="1285" max="1532" width="9.1796875" style="1"/>
    <col min="1533" max="1533" width="5.1796875" style="1" bestFit="1" customWidth="1"/>
    <col min="1534" max="1534" width="36.1796875" style="1" customWidth="1"/>
    <col min="1535" max="1535" width="4.54296875" style="1" bestFit="1" customWidth="1"/>
    <col min="1536" max="1536" width="8.81640625" style="1" customWidth="1"/>
    <col min="1537" max="1537" width="7.54296875" style="1" customWidth="1"/>
    <col min="1538" max="1538" width="8.54296875" style="1" customWidth="1"/>
    <col min="1539" max="1539" width="36.1796875" style="1" customWidth="1"/>
    <col min="1540" max="1540" width="4.7265625" style="1" bestFit="1" customWidth="1"/>
    <col min="1541" max="1788" width="9.1796875" style="1"/>
    <col min="1789" max="1789" width="5.1796875" style="1" bestFit="1" customWidth="1"/>
    <col min="1790" max="1790" width="36.1796875" style="1" customWidth="1"/>
    <col min="1791" max="1791" width="4.54296875" style="1" bestFit="1" customWidth="1"/>
    <col min="1792" max="1792" width="8.81640625" style="1" customWidth="1"/>
    <col min="1793" max="1793" width="7.54296875" style="1" customWidth="1"/>
    <col min="1794" max="1794" width="8.54296875" style="1" customWidth="1"/>
    <col min="1795" max="1795" width="36.1796875" style="1" customWidth="1"/>
    <col min="1796" max="1796" width="4.7265625" style="1" bestFit="1" customWidth="1"/>
    <col min="1797" max="2044" width="9.1796875" style="1"/>
    <col min="2045" max="2045" width="5.1796875" style="1" bestFit="1" customWidth="1"/>
    <col min="2046" max="2046" width="36.1796875" style="1" customWidth="1"/>
    <col min="2047" max="2047" width="4.54296875" style="1" bestFit="1" customWidth="1"/>
    <col min="2048" max="2048" width="8.81640625" style="1" customWidth="1"/>
    <col min="2049" max="2049" width="7.54296875" style="1" customWidth="1"/>
    <col min="2050" max="2050" width="8.54296875" style="1" customWidth="1"/>
    <col min="2051" max="2051" width="36.1796875" style="1" customWidth="1"/>
    <col min="2052" max="2052" width="4.7265625" style="1" bestFit="1" customWidth="1"/>
    <col min="2053" max="2300" width="9.1796875" style="1"/>
    <col min="2301" max="2301" width="5.1796875" style="1" bestFit="1" customWidth="1"/>
    <col min="2302" max="2302" width="36.1796875" style="1" customWidth="1"/>
    <col min="2303" max="2303" width="4.54296875" style="1" bestFit="1" customWidth="1"/>
    <col min="2304" max="2304" width="8.81640625" style="1" customWidth="1"/>
    <col min="2305" max="2305" width="7.54296875" style="1" customWidth="1"/>
    <col min="2306" max="2306" width="8.54296875" style="1" customWidth="1"/>
    <col min="2307" max="2307" width="36.1796875" style="1" customWidth="1"/>
    <col min="2308" max="2308" width="4.7265625" style="1" bestFit="1" customWidth="1"/>
    <col min="2309" max="2556" width="9.1796875" style="1"/>
    <col min="2557" max="2557" width="5.1796875" style="1" bestFit="1" customWidth="1"/>
    <col min="2558" max="2558" width="36.1796875" style="1" customWidth="1"/>
    <col min="2559" max="2559" width="4.54296875" style="1" bestFit="1" customWidth="1"/>
    <col min="2560" max="2560" width="8.81640625" style="1" customWidth="1"/>
    <col min="2561" max="2561" width="7.54296875" style="1" customWidth="1"/>
    <col min="2562" max="2562" width="8.54296875" style="1" customWidth="1"/>
    <col min="2563" max="2563" width="36.1796875" style="1" customWidth="1"/>
    <col min="2564" max="2564" width="4.7265625" style="1" bestFit="1" customWidth="1"/>
    <col min="2565" max="2812" width="9.1796875" style="1"/>
    <col min="2813" max="2813" width="5.1796875" style="1" bestFit="1" customWidth="1"/>
    <col min="2814" max="2814" width="36.1796875" style="1" customWidth="1"/>
    <col min="2815" max="2815" width="4.54296875" style="1" bestFit="1" customWidth="1"/>
    <col min="2816" max="2816" width="8.81640625" style="1" customWidth="1"/>
    <col min="2817" max="2817" width="7.54296875" style="1" customWidth="1"/>
    <col min="2818" max="2818" width="8.54296875" style="1" customWidth="1"/>
    <col min="2819" max="2819" width="36.1796875" style="1" customWidth="1"/>
    <col min="2820" max="2820" width="4.7265625" style="1" bestFit="1" customWidth="1"/>
    <col min="2821" max="3068" width="9.1796875" style="1"/>
    <col min="3069" max="3069" width="5.1796875" style="1" bestFit="1" customWidth="1"/>
    <col min="3070" max="3070" width="36.1796875" style="1" customWidth="1"/>
    <col min="3071" max="3071" width="4.54296875" style="1" bestFit="1" customWidth="1"/>
    <col min="3072" max="3072" width="8.81640625" style="1" customWidth="1"/>
    <col min="3073" max="3073" width="7.54296875" style="1" customWidth="1"/>
    <col min="3074" max="3074" width="8.54296875" style="1" customWidth="1"/>
    <col min="3075" max="3075" width="36.1796875" style="1" customWidth="1"/>
    <col min="3076" max="3076" width="4.7265625" style="1" bestFit="1" customWidth="1"/>
    <col min="3077" max="3324" width="9.1796875" style="1"/>
    <col min="3325" max="3325" width="5.1796875" style="1" bestFit="1" customWidth="1"/>
    <col min="3326" max="3326" width="36.1796875" style="1" customWidth="1"/>
    <col min="3327" max="3327" width="4.54296875" style="1" bestFit="1" customWidth="1"/>
    <col min="3328" max="3328" width="8.81640625" style="1" customWidth="1"/>
    <col min="3329" max="3329" width="7.54296875" style="1" customWidth="1"/>
    <col min="3330" max="3330" width="8.54296875" style="1" customWidth="1"/>
    <col min="3331" max="3331" width="36.1796875" style="1" customWidth="1"/>
    <col min="3332" max="3332" width="4.7265625" style="1" bestFit="1" customWidth="1"/>
    <col min="3333" max="3580" width="9.1796875" style="1"/>
    <col min="3581" max="3581" width="5.1796875" style="1" bestFit="1" customWidth="1"/>
    <col min="3582" max="3582" width="36.1796875" style="1" customWidth="1"/>
    <col min="3583" max="3583" width="4.54296875" style="1" bestFit="1" customWidth="1"/>
    <col min="3584" max="3584" width="8.81640625" style="1" customWidth="1"/>
    <col min="3585" max="3585" width="7.54296875" style="1" customWidth="1"/>
    <col min="3586" max="3586" width="8.54296875" style="1" customWidth="1"/>
    <col min="3587" max="3587" width="36.1796875" style="1" customWidth="1"/>
    <col min="3588" max="3588" width="4.7265625" style="1" bestFit="1" customWidth="1"/>
    <col min="3589" max="3836" width="9.1796875" style="1"/>
    <col min="3837" max="3837" width="5.1796875" style="1" bestFit="1" customWidth="1"/>
    <col min="3838" max="3838" width="36.1796875" style="1" customWidth="1"/>
    <col min="3839" max="3839" width="4.54296875" style="1" bestFit="1" customWidth="1"/>
    <col min="3840" max="3840" width="8.81640625" style="1" customWidth="1"/>
    <col min="3841" max="3841" width="7.54296875" style="1" customWidth="1"/>
    <col min="3842" max="3842" width="8.54296875" style="1" customWidth="1"/>
    <col min="3843" max="3843" width="36.1796875" style="1" customWidth="1"/>
    <col min="3844" max="3844" width="4.7265625" style="1" bestFit="1" customWidth="1"/>
    <col min="3845" max="4092" width="9.1796875" style="1"/>
    <col min="4093" max="4093" width="5.1796875" style="1" bestFit="1" customWidth="1"/>
    <col min="4094" max="4094" width="36.1796875" style="1" customWidth="1"/>
    <col min="4095" max="4095" width="4.54296875" style="1" bestFit="1" customWidth="1"/>
    <col min="4096" max="4096" width="8.81640625" style="1" customWidth="1"/>
    <col min="4097" max="4097" width="7.54296875" style="1" customWidth="1"/>
    <col min="4098" max="4098" width="8.54296875" style="1" customWidth="1"/>
    <col min="4099" max="4099" width="36.1796875" style="1" customWidth="1"/>
    <col min="4100" max="4100" width="4.7265625" style="1" bestFit="1" customWidth="1"/>
    <col min="4101" max="4348" width="9.1796875" style="1"/>
    <col min="4349" max="4349" width="5.1796875" style="1" bestFit="1" customWidth="1"/>
    <col min="4350" max="4350" width="36.1796875" style="1" customWidth="1"/>
    <col min="4351" max="4351" width="4.54296875" style="1" bestFit="1" customWidth="1"/>
    <col min="4352" max="4352" width="8.81640625" style="1" customWidth="1"/>
    <col min="4353" max="4353" width="7.54296875" style="1" customWidth="1"/>
    <col min="4354" max="4354" width="8.54296875" style="1" customWidth="1"/>
    <col min="4355" max="4355" width="36.1796875" style="1" customWidth="1"/>
    <col min="4356" max="4356" width="4.7265625" style="1" bestFit="1" customWidth="1"/>
    <col min="4357" max="4604" width="9.1796875" style="1"/>
    <col min="4605" max="4605" width="5.1796875" style="1" bestFit="1" customWidth="1"/>
    <col min="4606" max="4606" width="36.1796875" style="1" customWidth="1"/>
    <col min="4607" max="4607" width="4.54296875" style="1" bestFit="1" customWidth="1"/>
    <col min="4608" max="4608" width="8.81640625" style="1" customWidth="1"/>
    <col min="4609" max="4609" width="7.54296875" style="1" customWidth="1"/>
    <col min="4610" max="4610" width="8.54296875" style="1" customWidth="1"/>
    <col min="4611" max="4611" width="36.1796875" style="1" customWidth="1"/>
    <col min="4612" max="4612" width="4.7265625" style="1" bestFit="1" customWidth="1"/>
    <col min="4613" max="4860" width="9.1796875" style="1"/>
    <col min="4861" max="4861" width="5.1796875" style="1" bestFit="1" customWidth="1"/>
    <col min="4862" max="4862" width="36.1796875" style="1" customWidth="1"/>
    <col min="4863" max="4863" width="4.54296875" style="1" bestFit="1" customWidth="1"/>
    <col min="4864" max="4864" width="8.81640625" style="1" customWidth="1"/>
    <col min="4865" max="4865" width="7.54296875" style="1" customWidth="1"/>
    <col min="4866" max="4866" width="8.54296875" style="1" customWidth="1"/>
    <col min="4867" max="4867" width="36.1796875" style="1" customWidth="1"/>
    <col min="4868" max="4868" width="4.7265625" style="1" bestFit="1" customWidth="1"/>
    <col min="4869" max="5116" width="9.1796875" style="1"/>
    <col min="5117" max="5117" width="5.1796875" style="1" bestFit="1" customWidth="1"/>
    <col min="5118" max="5118" width="36.1796875" style="1" customWidth="1"/>
    <col min="5119" max="5119" width="4.54296875" style="1" bestFit="1" customWidth="1"/>
    <col min="5120" max="5120" width="8.81640625" style="1" customWidth="1"/>
    <col min="5121" max="5121" width="7.54296875" style="1" customWidth="1"/>
    <col min="5122" max="5122" width="8.54296875" style="1" customWidth="1"/>
    <col min="5123" max="5123" width="36.1796875" style="1" customWidth="1"/>
    <col min="5124" max="5124" width="4.7265625" style="1" bestFit="1" customWidth="1"/>
    <col min="5125" max="5372" width="9.1796875" style="1"/>
    <col min="5373" max="5373" width="5.1796875" style="1" bestFit="1" customWidth="1"/>
    <col min="5374" max="5374" width="36.1796875" style="1" customWidth="1"/>
    <col min="5375" max="5375" width="4.54296875" style="1" bestFit="1" customWidth="1"/>
    <col min="5376" max="5376" width="8.81640625" style="1" customWidth="1"/>
    <col min="5377" max="5377" width="7.54296875" style="1" customWidth="1"/>
    <col min="5378" max="5378" width="8.54296875" style="1" customWidth="1"/>
    <col min="5379" max="5379" width="36.1796875" style="1" customWidth="1"/>
    <col min="5380" max="5380" width="4.7265625" style="1" bestFit="1" customWidth="1"/>
    <col min="5381" max="5628" width="9.1796875" style="1"/>
    <col min="5629" max="5629" width="5.1796875" style="1" bestFit="1" customWidth="1"/>
    <col min="5630" max="5630" width="36.1796875" style="1" customWidth="1"/>
    <col min="5631" max="5631" width="4.54296875" style="1" bestFit="1" customWidth="1"/>
    <col min="5632" max="5632" width="8.81640625" style="1" customWidth="1"/>
    <col min="5633" max="5633" width="7.54296875" style="1" customWidth="1"/>
    <col min="5634" max="5634" width="8.54296875" style="1" customWidth="1"/>
    <col min="5635" max="5635" width="36.1796875" style="1" customWidth="1"/>
    <col min="5636" max="5636" width="4.7265625" style="1" bestFit="1" customWidth="1"/>
    <col min="5637" max="5884" width="9.1796875" style="1"/>
    <col min="5885" max="5885" width="5.1796875" style="1" bestFit="1" customWidth="1"/>
    <col min="5886" max="5886" width="36.1796875" style="1" customWidth="1"/>
    <col min="5887" max="5887" width="4.54296875" style="1" bestFit="1" customWidth="1"/>
    <col min="5888" max="5888" width="8.81640625" style="1" customWidth="1"/>
    <col min="5889" max="5889" width="7.54296875" style="1" customWidth="1"/>
    <col min="5890" max="5890" width="8.54296875" style="1" customWidth="1"/>
    <col min="5891" max="5891" width="36.1796875" style="1" customWidth="1"/>
    <col min="5892" max="5892" width="4.7265625" style="1" bestFit="1" customWidth="1"/>
    <col min="5893" max="6140" width="9.1796875" style="1"/>
    <col min="6141" max="6141" width="5.1796875" style="1" bestFit="1" customWidth="1"/>
    <col min="6142" max="6142" width="36.1796875" style="1" customWidth="1"/>
    <col min="6143" max="6143" width="4.54296875" style="1" bestFit="1" customWidth="1"/>
    <col min="6144" max="6144" width="8.81640625" style="1" customWidth="1"/>
    <col min="6145" max="6145" width="7.54296875" style="1" customWidth="1"/>
    <col min="6146" max="6146" width="8.54296875" style="1" customWidth="1"/>
    <col min="6147" max="6147" width="36.1796875" style="1" customWidth="1"/>
    <col min="6148" max="6148" width="4.7265625" style="1" bestFit="1" customWidth="1"/>
    <col min="6149" max="6396" width="9.1796875" style="1"/>
    <col min="6397" max="6397" width="5.1796875" style="1" bestFit="1" customWidth="1"/>
    <col min="6398" max="6398" width="36.1796875" style="1" customWidth="1"/>
    <col min="6399" max="6399" width="4.54296875" style="1" bestFit="1" customWidth="1"/>
    <col min="6400" max="6400" width="8.81640625" style="1" customWidth="1"/>
    <col min="6401" max="6401" width="7.54296875" style="1" customWidth="1"/>
    <col min="6402" max="6402" width="8.54296875" style="1" customWidth="1"/>
    <col min="6403" max="6403" width="36.1796875" style="1" customWidth="1"/>
    <col min="6404" max="6404" width="4.7265625" style="1" bestFit="1" customWidth="1"/>
    <col min="6405" max="6652" width="9.1796875" style="1"/>
    <col min="6653" max="6653" width="5.1796875" style="1" bestFit="1" customWidth="1"/>
    <col min="6654" max="6654" width="36.1796875" style="1" customWidth="1"/>
    <col min="6655" max="6655" width="4.54296875" style="1" bestFit="1" customWidth="1"/>
    <col min="6656" max="6656" width="8.81640625" style="1" customWidth="1"/>
    <col min="6657" max="6657" width="7.54296875" style="1" customWidth="1"/>
    <col min="6658" max="6658" width="8.54296875" style="1" customWidth="1"/>
    <col min="6659" max="6659" width="36.1796875" style="1" customWidth="1"/>
    <col min="6660" max="6660" width="4.7265625" style="1" bestFit="1" customWidth="1"/>
    <col min="6661" max="6908" width="9.1796875" style="1"/>
    <col min="6909" max="6909" width="5.1796875" style="1" bestFit="1" customWidth="1"/>
    <col min="6910" max="6910" width="36.1796875" style="1" customWidth="1"/>
    <col min="6911" max="6911" width="4.54296875" style="1" bestFit="1" customWidth="1"/>
    <col min="6912" max="6912" width="8.81640625" style="1" customWidth="1"/>
    <col min="6913" max="6913" width="7.54296875" style="1" customWidth="1"/>
    <col min="6914" max="6914" width="8.54296875" style="1" customWidth="1"/>
    <col min="6915" max="6915" width="36.1796875" style="1" customWidth="1"/>
    <col min="6916" max="6916" width="4.7265625" style="1" bestFit="1" customWidth="1"/>
    <col min="6917" max="7164" width="9.1796875" style="1"/>
    <col min="7165" max="7165" width="5.1796875" style="1" bestFit="1" customWidth="1"/>
    <col min="7166" max="7166" width="36.1796875" style="1" customWidth="1"/>
    <col min="7167" max="7167" width="4.54296875" style="1" bestFit="1" customWidth="1"/>
    <col min="7168" max="7168" width="8.81640625" style="1" customWidth="1"/>
    <col min="7169" max="7169" width="7.54296875" style="1" customWidth="1"/>
    <col min="7170" max="7170" width="8.54296875" style="1" customWidth="1"/>
    <col min="7171" max="7171" width="36.1796875" style="1" customWidth="1"/>
    <col min="7172" max="7172" width="4.7265625" style="1" bestFit="1" customWidth="1"/>
    <col min="7173" max="7420" width="9.1796875" style="1"/>
    <col min="7421" max="7421" width="5.1796875" style="1" bestFit="1" customWidth="1"/>
    <col min="7422" max="7422" width="36.1796875" style="1" customWidth="1"/>
    <col min="7423" max="7423" width="4.54296875" style="1" bestFit="1" customWidth="1"/>
    <col min="7424" max="7424" width="8.81640625" style="1" customWidth="1"/>
    <col min="7425" max="7425" width="7.54296875" style="1" customWidth="1"/>
    <col min="7426" max="7426" width="8.54296875" style="1" customWidth="1"/>
    <col min="7427" max="7427" width="36.1796875" style="1" customWidth="1"/>
    <col min="7428" max="7428" width="4.7265625" style="1" bestFit="1" customWidth="1"/>
    <col min="7429" max="7676" width="9.1796875" style="1"/>
    <col min="7677" max="7677" width="5.1796875" style="1" bestFit="1" customWidth="1"/>
    <col min="7678" max="7678" width="36.1796875" style="1" customWidth="1"/>
    <col min="7679" max="7679" width="4.54296875" style="1" bestFit="1" customWidth="1"/>
    <col min="7680" max="7680" width="8.81640625" style="1" customWidth="1"/>
    <col min="7681" max="7681" width="7.54296875" style="1" customWidth="1"/>
    <col min="7682" max="7682" width="8.54296875" style="1" customWidth="1"/>
    <col min="7683" max="7683" width="36.1796875" style="1" customWidth="1"/>
    <col min="7684" max="7684" width="4.7265625" style="1" bestFit="1" customWidth="1"/>
    <col min="7685" max="7932" width="9.1796875" style="1"/>
    <col min="7933" max="7933" width="5.1796875" style="1" bestFit="1" customWidth="1"/>
    <col min="7934" max="7934" width="36.1796875" style="1" customWidth="1"/>
    <col min="7935" max="7935" width="4.54296875" style="1" bestFit="1" customWidth="1"/>
    <col min="7936" max="7936" width="8.81640625" style="1" customWidth="1"/>
    <col min="7937" max="7937" width="7.54296875" style="1" customWidth="1"/>
    <col min="7938" max="7938" width="8.54296875" style="1" customWidth="1"/>
    <col min="7939" max="7939" width="36.1796875" style="1" customWidth="1"/>
    <col min="7940" max="7940" width="4.7265625" style="1" bestFit="1" customWidth="1"/>
    <col min="7941" max="8188" width="9.1796875" style="1"/>
    <col min="8189" max="8189" width="5.1796875" style="1" bestFit="1" customWidth="1"/>
    <col min="8190" max="8190" width="36.1796875" style="1" customWidth="1"/>
    <col min="8191" max="8191" width="4.54296875" style="1" bestFit="1" customWidth="1"/>
    <col min="8192" max="8192" width="8.81640625" style="1" customWidth="1"/>
    <col min="8193" max="8193" width="7.54296875" style="1" customWidth="1"/>
    <col min="8194" max="8194" width="8.54296875" style="1" customWidth="1"/>
    <col min="8195" max="8195" width="36.1796875" style="1" customWidth="1"/>
    <col min="8196" max="8196" width="4.7265625" style="1" bestFit="1" customWidth="1"/>
    <col min="8197" max="8444" width="9.1796875" style="1"/>
    <col min="8445" max="8445" width="5.1796875" style="1" bestFit="1" customWidth="1"/>
    <col min="8446" max="8446" width="36.1796875" style="1" customWidth="1"/>
    <col min="8447" max="8447" width="4.54296875" style="1" bestFit="1" customWidth="1"/>
    <col min="8448" max="8448" width="8.81640625" style="1" customWidth="1"/>
    <col min="8449" max="8449" width="7.54296875" style="1" customWidth="1"/>
    <col min="8450" max="8450" width="8.54296875" style="1" customWidth="1"/>
    <col min="8451" max="8451" width="36.1796875" style="1" customWidth="1"/>
    <col min="8452" max="8452" width="4.7265625" style="1" bestFit="1" customWidth="1"/>
    <col min="8453" max="8700" width="9.1796875" style="1"/>
    <col min="8701" max="8701" width="5.1796875" style="1" bestFit="1" customWidth="1"/>
    <col min="8702" max="8702" width="36.1796875" style="1" customWidth="1"/>
    <col min="8703" max="8703" width="4.54296875" style="1" bestFit="1" customWidth="1"/>
    <col min="8704" max="8704" width="8.81640625" style="1" customWidth="1"/>
    <col min="8705" max="8705" width="7.54296875" style="1" customWidth="1"/>
    <col min="8706" max="8706" width="8.54296875" style="1" customWidth="1"/>
    <col min="8707" max="8707" width="36.1796875" style="1" customWidth="1"/>
    <col min="8708" max="8708" width="4.7265625" style="1" bestFit="1" customWidth="1"/>
    <col min="8709" max="8956" width="9.1796875" style="1"/>
    <col min="8957" max="8957" width="5.1796875" style="1" bestFit="1" customWidth="1"/>
    <col min="8958" max="8958" width="36.1796875" style="1" customWidth="1"/>
    <col min="8959" max="8959" width="4.54296875" style="1" bestFit="1" customWidth="1"/>
    <col min="8960" max="8960" width="8.81640625" style="1" customWidth="1"/>
    <col min="8961" max="8961" width="7.54296875" style="1" customWidth="1"/>
    <col min="8962" max="8962" width="8.54296875" style="1" customWidth="1"/>
    <col min="8963" max="8963" width="36.1796875" style="1" customWidth="1"/>
    <col min="8964" max="8964" width="4.7265625" style="1" bestFit="1" customWidth="1"/>
    <col min="8965" max="9212" width="9.1796875" style="1"/>
    <col min="9213" max="9213" width="5.1796875" style="1" bestFit="1" customWidth="1"/>
    <col min="9214" max="9214" width="36.1796875" style="1" customWidth="1"/>
    <col min="9215" max="9215" width="4.54296875" style="1" bestFit="1" customWidth="1"/>
    <col min="9216" max="9216" width="8.81640625" style="1" customWidth="1"/>
    <col min="9217" max="9217" width="7.54296875" style="1" customWidth="1"/>
    <col min="9218" max="9218" width="8.54296875" style="1" customWidth="1"/>
    <col min="9219" max="9219" width="36.1796875" style="1" customWidth="1"/>
    <col min="9220" max="9220" width="4.7265625" style="1" bestFit="1" customWidth="1"/>
    <col min="9221" max="9468" width="9.1796875" style="1"/>
    <col min="9469" max="9469" width="5.1796875" style="1" bestFit="1" customWidth="1"/>
    <col min="9470" max="9470" width="36.1796875" style="1" customWidth="1"/>
    <col min="9471" max="9471" width="4.54296875" style="1" bestFit="1" customWidth="1"/>
    <col min="9472" max="9472" width="8.81640625" style="1" customWidth="1"/>
    <col min="9473" max="9473" width="7.54296875" style="1" customWidth="1"/>
    <col min="9474" max="9474" width="8.54296875" style="1" customWidth="1"/>
    <col min="9475" max="9475" width="36.1796875" style="1" customWidth="1"/>
    <col min="9476" max="9476" width="4.7265625" style="1" bestFit="1" customWidth="1"/>
    <col min="9477" max="9724" width="9.1796875" style="1"/>
    <col min="9725" max="9725" width="5.1796875" style="1" bestFit="1" customWidth="1"/>
    <col min="9726" max="9726" width="36.1796875" style="1" customWidth="1"/>
    <col min="9727" max="9727" width="4.54296875" style="1" bestFit="1" customWidth="1"/>
    <col min="9728" max="9728" width="8.81640625" style="1" customWidth="1"/>
    <col min="9729" max="9729" width="7.54296875" style="1" customWidth="1"/>
    <col min="9730" max="9730" width="8.54296875" style="1" customWidth="1"/>
    <col min="9731" max="9731" width="36.1796875" style="1" customWidth="1"/>
    <col min="9732" max="9732" width="4.7265625" style="1" bestFit="1" customWidth="1"/>
    <col min="9733" max="9980" width="9.1796875" style="1"/>
    <col min="9981" max="9981" width="5.1796875" style="1" bestFit="1" customWidth="1"/>
    <col min="9982" max="9982" width="36.1796875" style="1" customWidth="1"/>
    <col min="9983" max="9983" width="4.54296875" style="1" bestFit="1" customWidth="1"/>
    <col min="9984" max="9984" width="8.81640625" style="1" customWidth="1"/>
    <col min="9985" max="9985" width="7.54296875" style="1" customWidth="1"/>
    <col min="9986" max="9986" width="8.54296875" style="1" customWidth="1"/>
    <col min="9987" max="9987" width="36.1796875" style="1" customWidth="1"/>
    <col min="9988" max="9988" width="4.7265625" style="1" bestFit="1" customWidth="1"/>
    <col min="9989" max="10236" width="9.1796875" style="1"/>
    <col min="10237" max="10237" width="5.1796875" style="1" bestFit="1" customWidth="1"/>
    <col min="10238" max="10238" width="36.1796875" style="1" customWidth="1"/>
    <col min="10239" max="10239" width="4.54296875" style="1" bestFit="1" customWidth="1"/>
    <col min="10240" max="10240" width="8.81640625" style="1" customWidth="1"/>
    <col min="10241" max="10241" width="7.54296875" style="1" customWidth="1"/>
    <col min="10242" max="10242" width="8.54296875" style="1" customWidth="1"/>
    <col min="10243" max="10243" width="36.1796875" style="1" customWidth="1"/>
    <col min="10244" max="10244" width="4.7265625" style="1" bestFit="1" customWidth="1"/>
    <col min="10245" max="10492" width="9.1796875" style="1"/>
    <col min="10493" max="10493" width="5.1796875" style="1" bestFit="1" customWidth="1"/>
    <col min="10494" max="10494" width="36.1796875" style="1" customWidth="1"/>
    <col min="10495" max="10495" width="4.54296875" style="1" bestFit="1" customWidth="1"/>
    <col min="10496" max="10496" width="8.81640625" style="1" customWidth="1"/>
    <col min="10497" max="10497" width="7.54296875" style="1" customWidth="1"/>
    <col min="10498" max="10498" width="8.54296875" style="1" customWidth="1"/>
    <col min="10499" max="10499" width="36.1796875" style="1" customWidth="1"/>
    <col min="10500" max="10500" width="4.7265625" style="1" bestFit="1" customWidth="1"/>
    <col min="10501" max="10748" width="9.1796875" style="1"/>
    <col min="10749" max="10749" width="5.1796875" style="1" bestFit="1" customWidth="1"/>
    <col min="10750" max="10750" width="36.1796875" style="1" customWidth="1"/>
    <col min="10751" max="10751" width="4.54296875" style="1" bestFit="1" customWidth="1"/>
    <col min="10752" max="10752" width="8.81640625" style="1" customWidth="1"/>
    <col min="10753" max="10753" width="7.54296875" style="1" customWidth="1"/>
    <col min="10754" max="10754" width="8.54296875" style="1" customWidth="1"/>
    <col min="10755" max="10755" width="36.1796875" style="1" customWidth="1"/>
    <col min="10756" max="10756" width="4.7265625" style="1" bestFit="1" customWidth="1"/>
    <col min="10757" max="11004" width="9.1796875" style="1"/>
    <col min="11005" max="11005" width="5.1796875" style="1" bestFit="1" customWidth="1"/>
    <col min="11006" max="11006" width="36.1796875" style="1" customWidth="1"/>
    <col min="11007" max="11007" width="4.54296875" style="1" bestFit="1" customWidth="1"/>
    <col min="11008" max="11008" width="8.81640625" style="1" customWidth="1"/>
    <col min="11009" max="11009" width="7.54296875" style="1" customWidth="1"/>
    <col min="11010" max="11010" width="8.54296875" style="1" customWidth="1"/>
    <col min="11011" max="11011" width="36.1796875" style="1" customWidth="1"/>
    <col min="11012" max="11012" width="4.7265625" style="1" bestFit="1" customWidth="1"/>
    <col min="11013" max="11260" width="9.1796875" style="1"/>
    <col min="11261" max="11261" width="5.1796875" style="1" bestFit="1" customWidth="1"/>
    <col min="11262" max="11262" width="36.1796875" style="1" customWidth="1"/>
    <col min="11263" max="11263" width="4.54296875" style="1" bestFit="1" customWidth="1"/>
    <col min="11264" max="11264" width="8.81640625" style="1" customWidth="1"/>
    <col min="11265" max="11265" width="7.54296875" style="1" customWidth="1"/>
    <col min="11266" max="11266" width="8.54296875" style="1" customWidth="1"/>
    <col min="11267" max="11267" width="36.1796875" style="1" customWidth="1"/>
    <col min="11268" max="11268" width="4.7265625" style="1" bestFit="1" customWidth="1"/>
    <col min="11269" max="11516" width="9.1796875" style="1"/>
    <col min="11517" max="11517" width="5.1796875" style="1" bestFit="1" customWidth="1"/>
    <col min="11518" max="11518" width="36.1796875" style="1" customWidth="1"/>
    <col min="11519" max="11519" width="4.54296875" style="1" bestFit="1" customWidth="1"/>
    <col min="11520" max="11520" width="8.81640625" style="1" customWidth="1"/>
    <col min="11521" max="11521" width="7.54296875" style="1" customWidth="1"/>
    <col min="11522" max="11522" width="8.54296875" style="1" customWidth="1"/>
    <col min="11523" max="11523" width="36.1796875" style="1" customWidth="1"/>
    <col min="11524" max="11524" width="4.7265625" style="1" bestFit="1" customWidth="1"/>
    <col min="11525" max="11772" width="9.1796875" style="1"/>
    <col min="11773" max="11773" width="5.1796875" style="1" bestFit="1" customWidth="1"/>
    <col min="11774" max="11774" width="36.1796875" style="1" customWidth="1"/>
    <col min="11775" max="11775" width="4.54296875" style="1" bestFit="1" customWidth="1"/>
    <col min="11776" max="11776" width="8.81640625" style="1" customWidth="1"/>
    <col min="11777" max="11777" width="7.54296875" style="1" customWidth="1"/>
    <col min="11778" max="11778" width="8.54296875" style="1" customWidth="1"/>
    <col min="11779" max="11779" width="36.1796875" style="1" customWidth="1"/>
    <col min="11780" max="11780" width="4.7265625" style="1" bestFit="1" customWidth="1"/>
    <col min="11781" max="12028" width="9.1796875" style="1"/>
    <col min="12029" max="12029" width="5.1796875" style="1" bestFit="1" customWidth="1"/>
    <col min="12030" max="12030" width="36.1796875" style="1" customWidth="1"/>
    <col min="12031" max="12031" width="4.54296875" style="1" bestFit="1" customWidth="1"/>
    <col min="12032" max="12032" width="8.81640625" style="1" customWidth="1"/>
    <col min="12033" max="12033" width="7.54296875" style="1" customWidth="1"/>
    <col min="12034" max="12034" width="8.54296875" style="1" customWidth="1"/>
    <col min="12035" max="12035" width="36.1796875" style="1" customWidth="1"/>
    <col min="12036" max="12036" width="4.7265625" style="1" bestFit="1" customWidth="1"/>
    <col min="12037" max="12284" width="9.1796875" style="1"/>
    <col min="12285" max="12285" width="5.1796875" style="1" bestFit="1" customWidth="1"/>
    <col min="12286" max="12286" width="36.1796875" style="1" customWidth="1"/>
    <col min="12287" max="12287" width="4.54296875" style="1" bestFit="1" customWidth="1"/>
    <col min="12288" max="12288" width="8.81640625" style="1" customWidth="1"/>
    <col min="12289" max="12289" width="7.54296875" style="1" customWidth="1"/>
    <col min="12290" max="12290" width="8.54296875" style="1" customWidth="1"/>
    <col min="12291" max="12291" width="36.1796875" style="1" customWidth="1"/>
    <col min="12292" max="12292" width="4.7265625" style="1" bestFit="1" customWidth="1"/>
    <col min="12293" max="12540" width="9.1796875" style="1"/>
    <col min="12541" max="12541" width="5.1796875" style="1" bestFit="1" customWidth="1"/>
    <col min="12542" max="12542" width="36.1796875" style="1" customWidth="1"/>
    <col min="12543" max="12543" width="4.54296875" style="1" bestFit="1" customWidth="1"/>
    <col min="12544" max="12544" width="8.81640625" style="1" customWidth="1"/>
    <col min="12545" max="12545" width="7.54296875" style="1" customWidth="1"/>
    <col min="12546" max="12546" width="8.54296875" style="1" customWidth="1"/>
    <col min="12547" max="12547" width="36.1796875" style="1" customWidth="1"/>
    <col min="12548" max="12548" width="4.7265625" style="1" bestFit="1" customWidth="1"/>
    <col min="12549" max="12796" width="9.1796875" style="1"/>
    <col min="12797" max="12797" width="5.1796875" style="1" bestFit="1" customWidth="1"/>
    <col min="12798" max="12798" width="36.1796875" style="1" customWidth="1"/>
    <col min="12799" max="12799" width="4.54296875" style="1" bestFit="1" customWidth="1"/>
    <col min="12800" max="12800" width="8.81640625" style="1" customWidth="1"/>
    <col min="12801" max="12801" width="7.54296875" style="1" customWidth="1"/>
    <col min="12802" max="12802" width="8.54296875" style="1" customWidth="1"/>
    <col min="12803" max="12803" width="36.1796875" style="1" customWidth="1"/>
    <col min="12804" max="12804" width="4.7265625" style="1" bestFit="1" customWidth="1"/>
    <col min="12805" max="13052" width="9.1796875" style="1"/>
    <col min="13053" max="13053" width="5.1796875" style="1" bestFit="1" customWidth="1"/>
    <col min="13054" max="13054" width="36.1796875" style="1" customWidth="1"/>
    <col min="13055" max="13055" width="4.54296875" style="1" bestFit="1" customWidth="1"/>
    <col min="13056" max="13056" width="8.81640625" style="1" customWidth="1"/>
    <col min="13057" max="13057" width="7.54296875" style="1" customWidth="1"/>
    <col min="13058" max="13058" width="8.54296875" style="1" customWidth="1"/>
    <col min="13059" max="13059" width="36.1796875" style="1" customWidth="1"/>
    <col min="13060" max="13060" width="4.7265625" style="1" bestFit="1" customWidth="1"/>
    <col min="13061" max="13308" width="9.1796875" style="1"/>
    <col min="13309" max="13309" width="5.1796875" style="1" bestFit="1" customWidth="1"/>
    <col min="13310" max="13310" width="36.1796875" style="1" customWidth="1"/>
    <col min="13311" max="13311" width="4.54296875" style="1" bestFit="1" customWidth="1"/>
    <col min="13312" max="13312" width="8.81640625" style="1" customWidth="1"/>
    <col min="13313" max="13313" width="7.54296875" style="1" customWidth="1"/>
    <col min="13314" max="13314" width="8.54296875" style="1" customWidth="1"/>
    <col min="13315" max="13315" width="36.1796875" style="1" customWidth="1"/>
    <col min="13316" max="13316" width="4.7265625" style="1" bestFit="1" customWidth="1"/>
    <col min="13317" max="13564" width="9.1796875" style="1"/>
    <col min="13565" max="13565" width="5.1796875" style="1" bestFit="1" customWidth="1"/>
    <col min="13566" max="13566" width="36.1796875" style="1" customWidth="1"/>
    <col min="13567" max="13567" width="4.54296875" style="1" bestFit="1" customWidth="1"/>
    <col min="13568" max="13568" width="8.81640625" style="1" customWidth="1"/>
    <col min="13569" max="13569" width="7.54296875" style="1" customWidth="1"/>
    <col min="13570" max="13570" width="8.54296875" style="1" customWidth="1"/>
    <col min="13571" max="13571" width="36.1796875" style="1" customWidth="1"/>
    <col min="13572" max="13572" width="4.7265625" style="1" bestFit="1" customWidth="1"/>
    <col min="13573" max="13820" width="9.1796875" style="1"/>
    <col min="13821" max="13821" width="5.1796875" style="1" bestFit="1" customWidth="1"/>
    <col min="13822" max="13822" width="36.1796875" style="1" customWidth="1"/>
    <col min="13823" max="13823" width="4.54296875" style="1" bestFit="1" customWidth="1"/>
    <col min="13824" max="13824" width="8.81640625" style="1" customWidth="1"/>
    <col min="13825" max="13825" width="7.54296875" style="1" customWidth="1"/>
    <col min="13826" max="13826" width="8.54296875" style="1" customWidth="1"/>
    <col min="13827" max="13827" width="36.1796875" style="1" customWidth="1"/>
    <col min="13828" max="13828" width="4.7265625" style="1" bestFit="1" customWidth="1"/>
    <col min="13829" max="14076" width="9.1796875" style="1"/>
    <col min="14077" max="14077" width="5.1796875" style="1" bestFit="1" customWidth="1"/>
    <col min="14078" max="14078" width="36.1796875" style="1" customWidth="1"/>
    <col min="14079" max="14079" width="4.54296875" style="1" bestFit="1" customWidth="1"/>
    <col min="14080" max="14080" width="8.81640625" style="1" customWidth="1"/>
    <col min="14081" max="14081" width="7.54296875" style="1" customWidth="1"/>
    <col min="14082" max="14082" width="8.54296875" style="1" customWidth="1"/>
    <col min="14083" max="14083" width="36.1796875" style="1" customWidth="1"/>
    <col min="14084" max="14084" width="4.7265625" style="1" bestFit="1" customWidth="1"/>
    <col min="14085" max="14332" width="9.1796875" style="1"/>
    <col min="14333" max="14333" width="5.1796875" style="1" bestFit="1" customWidth="1"/>
    <col min="14334" max="14334" width="36.1796875" style="1" customWidth="1"/>
    <col min="14335" max="14335" width="4.54296875" style="1" bestFit="1" customWidth="1"/>
    <col min="14336" max="14336" width="8.81640625" style="1" customWidth="1"/>
    <col min="14337" max="14337" width="7.54296875" style="1" customWidth="1"/>
    <col min="14338" max="14338" width="8.54296875" style="1" customWidth="1"/>
    <col min="14339" max="14339" width="36.1796875" style="1" customWidth="1"/>
    <col min="14340" max="14340" width="4.7265625" style="1" bestFit="1" customWidth="1"/>
    <col min="14341" max="14588" width="9.1796875" style="1"/>
    <col min="14589" max="14589" width="5.1796875" style="1" bestFit="1" customWidth="1"/>
    <col min="14590" max="14590" width="36.1796875" style="1" customWidth="1"/>
    <col min="14591" max="14591" width="4.54296875" style="1" bestFit="1" customWidth="1"/>
    <col min="14592" max="14592" width="8.81640625" style="1" customWidth="1"/>
    <col min="14593" max="14593" width="7.54296875" style="1" customWidth="1"/>
    <col min="14594" max="14594" width="8.54296875" style="1" customWidth="1"/>
    <col min="14595" max="14595" width="36.1796875" style="1" customWidth="1"/>
    <col min="14596" max="14596" width="4.7265625" style="1" bestFit="1" customWidth="1"/>
    <col min="14597" max="14844" width="9.1796875" style="1"/>
    <col min="14845" max="14845" width="5.1796875" style="1" bestFit="1" customWidth="1"/>
    <col min="14846" max="14846" width="36.1796875" style="1" customWidth="1"/>
    <col min="14847" max="14847" width="4.54296875" style="1" bestFit="1" customWidth="1"/>
    <col min="14848" max="14848" width="8.81640625" style="1" customWidth="1"/>
    <col min="14849" max="14849" width="7.54296875" style="1" customWidth="1"/>
    <col min="14850" max="14850" width="8.54296875" style="1" customWidth="1"/>
    <col min="14851" max="14851" width="36.1796875" style="1" customWidth="1"/>
    <col min="14852" max="14852" width="4.7265625" style="1" bestFit="1" customWidth="1"/>
    <col min="14853" max="15100" width="9.1796875" style="1"/>
    <col min="15101" max="15101" width="5.1796875" style="1" bestFit="1" customWidth="1"/>
    <col min="15102" max="15102" width="36.1796875" style="1" customWidth="1"/>
    <col min="15103" max="15103" width="4.54296875" style="1" bestFit="1" customWidth="1"/>
    <col min="15104" max="15104" width="8.81640625" style="1" customWidth="1"/>
    <col min="15105" max="15105" width="7.54296875" style="1" customWidth="1"/>
    <col min="15106" max="15106" width="8.54296875" style="1" customWidth="1"/>
    <col min="15107" max="15107" width="36.1796875" style="1" customWidth="1"/>
    <col min="15108" max="15108" width="4.7265625" style="1" bestFit="1" customWidth="1"/>
    <col min="15109" max="15356" width="9.1796875" style="1"/>
    <col min="15357" max="15357" width="5.1796875" style="1" bestFit="1" customWidth="1"/>
    <col min="15358" max="15358" width="36.1796875" style="1" customWidth="1"/>
    <col min="15359" max="15359" width="4.54296875" style="1" bestFit="1" customWidth="1"/>
    <col min="15360" max="15360" width="8.81640625" style="1" customWidth="1"/>
    <col min="15361" max="15361" width="7.54296875" style="1" customWidth="1"/>
    <col min="15362" max="15362" width="8.54296875" style="1" customWidth="1"/>
    <col min="15363" max="15363" width="36.1796875" style="1" customWidth="1"/>
    <col min="15364" max="15364" width="4.7265625" style="1" bestFit="1" customWidth="1"/>
    <col min="15365" max="15612" width="9.1796875" style="1"/>
    <col min="15613" max="15613" width="5.1796875" style="1" bestFit="1" customWidth="1"/>
    <col min="15614" max="15614" width="36.1796875" style="1" customWidth="1"/>
    <col min="15615" max="15615" width="4.54296875" style="1" bestFit="1" customWidth="1"/>
    <col min="15616" max="15616" width="8.81640625" style="1" customWidth="1"/>
    <col min="15617" max="15617" width="7.54296875" style="1" customWidth="1"/>
    <col min="15618" max="15618" width="8.54296875" style="1" customWidth="1"/>
    <col min="15619" max="15619" width="36.1796875" style="1" customWidth="1"/>
    <col min="15620" max="15620" width="4.7265625" style="1" bestFit="1" customWidth="1"/>
    <col min="15621" max="15868" width="9.1796875" style="1"/>
    <col min="15869" max="15869" width="5.1796875" style="1" bestFit="1" customWidth="1"/>
    <col min="15870" max="15870" width="36.1796875" style="1" customWidth="1"/>
    <col min="15871" max="15871" width="4.54296875" style="1" bestFit="1" customWidth="1"/>
    <col min="15872" max="15872" width="8.81640625" style="1" customWidth="1"/>
    <col min="15873" max="15873" width="7.54296875" style="1" customWidth="1"/>
    <col min="15874" max="15874" width="8.54296875" style="1" customWidth="1"/>
    <col min="15875" max="15875" width="36.1796875" style="1" customWidth="1"/>
    <col min="15876" max="15876" width="4.7265625" style="1" bestFit="1" customWidth="1"/>
    <col min="15877" max="16124" width="9.1796875" style="1"/>
    <col min="16125" max="16125" width="5.1796875" style="1" bestFit="1" customWidth="1"/>
    <col min="16126" max="16126" width="36.1796875" style="1" customWidth="1"/>
    <col min="16127" max="16127" width="4.54296875" style="1" bestFit="1" customWidth="1"/>
    <col min="16128" max="16128" width="8.81640625" style="1" customWidth="1"/>
    <col min="16129" max="16129" width="7.54296875" style="1" customWidth="1"/>
    <col min="16130" max="16130" width="8.54296875" style="1" customWidth="1"/>
    <col min="16131" max="16131" width="36.1796875" style="1" customWidth="1"/>
    <col min="16132" max="16132" width="4.7265625" style="1" bestFit="1" customWidth="1"/>
    <col min="16133" max="16384" width="9.1796875" style="1"/>
  </cols>
  <sheetData>
    <row r="1" spans="2:10" ht="19" thickBot="1"/>
    <row r="2" spans="2:10" ht="30" customHeight="1">
      <c r="B2" s="66" t="s">
        <v>65</v>
      </c>
      <c r="C2" s="67"/>
      <c r="D2" s="72"/>
      <c r="E2" s="72"/>
      <c r="F2" s="72"/>
      <c r="G2" s="14" t="s">
        <v>0</v>
      </c>
    </row>
    <row r="3" spans="2:10" ht="12" customHeight="1">
      <c r="B3" s="68"/>
      <c r="C3" s="69"/>
      <c r="D3" s="73"/>
      <c r="E3" s="73"/>
      <c r="F3" s="73"/>
      <c r="G3" s="75" t="s">
        <v>1</v>
      </c>
    </row>
    <row r="4" spans="2:10" ht="11.25" customHeight="1">
      <c r="B4" s="68"/>
      <c r="C4" s="69"/>
      <c r="D4" s="73"/>
      <c r="E4" s="73"/>
      <c r="F4" s="73"/>
      <c r="G4" s="75"/>
    </row>
    <row r="5" spans="2:10" s="2" customFormat="1" ht="12" customHeight="1" thickBot="1">
      <c r="B5" s="70"/>
      <c r="C5" s="71"/>
      <c r="D5" s="74"/>
      <c r="E5" s="74"/>
      <c r="F5" s="74"/>
      <c r="G5" s="76"/>
    </row>
    <row r="6" spans="2:10" ht="99" customHeight="1" thickBot="1">
      <c r="B6" s="77" t="s">
        <v>2</v>
      </c>
      <c r="C6" s="78"/>
      <c r="D6" s="78"/>
      <c r="E6" s="78"/>
      <c r="F6" s="78"/>
      <c r="G6" s="79"/>
    </row>
    <row r="7" spans="2:10" ht="186" customHeight="1" thickBot="1">
      <c r="B7" s="77" t="s">
        <v>33</v>
      </c>
      <c r="C7" s="78"/>
      <c r="D7" s="78"/>
      <c r="E7" s="78"/>
      <c r="F7" s="78"/>
      <c r="G7" s="79"/>
    </row>
    <row r="8" spans="2:10" ht="51.75" customHeight="1" thickBot="1">
      <c r="B8" s="63" t="s">
        <v>66</v>
      </c>
      <c r="C8" s="64"/>
      <c r="D8" s="64"/>
      <c r="E8" s="64"/>
      <c r="F8" s="64"/>
      <c r="G8" s="65"/>
    </row>
    <row r="9" spans="2:10" ht="37.5" customHeight="1">
      <c r="B9" s="6" t="s">
        <v>3</v>
      </c>
      <c r="C9" s="7" t="s">
        <v>4</v>
      </c>
      <c r="D9" s="7" t="s">
        <v>5</v>
      </c>
      <c r="E9" s="7" t="s">
        <v>6</v>
      </c>
      <c r="F9" s="8" t="s">
        <v>7</v>
      </c>
      <c r="G9" s="9" t="s">
        <v>8</v>
      </c>
    </row>
    <row r="10" spans="2:10" ht="28" customHeight="1">
      <c r="B10" s="15" t="s">
        <v>11</v>
      </c>
      <c r="C10" s="16" t="s">
        <v>15</v>
      </c>
      <c r="D10" s="55"/>
      <c r="E10" s="55"/>
      <c r="F10" s="55"/>
      <c r="G10" s="55"/>
      <c r="H10" s="42"/>
      <c r="I10" s="42"/>
    </row>
    <row r="11" spans="2:10" ht="189.75" customHeight="1">
      <c r="B11" s="45" t="s">
        <v>18</v>
      </c>
      <c r="C11" s="26" t="s">
        <v>38</v>
      </c>
      <c r="D11" s="48" t="s">
        <v>32</v>
      </c>
      <c r="E11" s="50">
        <v>33</v>
      </c>
      <c r="F11" s="52"/>
      <c r="G11" s="53">
        <f>E11*F11</f>
        <v>0</v>
      </c>
      <c r="H11" s="42"/>
      <c r="I11" s="42"/>
      <c r="J11" s="33"/>
    </row>
    <row r="12" spans="2:10" ht="131.25" customHeight="1">
      <c r="B12" s="46"/>
      <c r="C12" s="25" t="s">
        <v>34</v>
      </c>
      <c r="D12" s="61"/>
      <c r="E12" s="62"/>
      <c r="F12" s="59"/>
      <c r="G12" s="54"/>
      <c r="H12" s="42"/>
      <c r="I12" s="42"/>
    </row>
    <row r="13" spans="2:10" ht="390" customHeight="1">
      <c r="B13" s="81" t="s">
        <v>19</v>
      </c>
      <c r="C13" s="28" t="s">
        <v>73</v>
      </c>
      <c r="D13" s="47" t="s">
        <v>29</v>
      </c>
      <c r="E13" s="49">
        <v>110</v>
      </c>
      <c r="F13" s="51"/>
      <c r="G13" s="53">
        <f>E13*F13</f>
        <v>0</v>
      </c>
      <c r="H13" s="43"/>
      <c r="I13" s="42"/>
    </row>
    <row r="14" spans="2:10" ht="363" customHeight="1">
      <c r="B14" s="45"/>
      <c r="C14" s="27" t="s">
        <v>74</v>
      </c>
      <c r="D14" s="80"/>
      <c r="E14" s="60"/>
      <c r="F14" s="58"/>
      <c r="G14" s="53"/>
      <c r="H14" s="43"/>
      <c r="I14" s="42"/>
    </row>
    <row r="15" spans="2:10" ht="34.5" customHeight="1">
      <c r="B15" s="22" t="s">
        <v>20</v>
      </c>
      <c r="C15" s="13" t="s">
        <v>35</v>
      </c>
      <c r="D15" s="57"/>
      <c r="E15" s="57"/>
      <c r="F15" s="57"/>
      <c r="G15" s="57"/>
      <c r="I15" s="3"/>
    </row>
    <row r="16" spans="2:10" ht="138" customHeight="1">
      <c r="B16" s="45" t="s">
        <v>21</v>
      </c>
      <c r="C16" s="11" t="s">
        <v>37</v>
      </c>
      <c r="D16" s="47" t="s">
        <v>9</v>
      </c>
      <c r="E16" s="49">
        <v>110</v>
      </c>
      <c r="F16" s="51"/>
      <c r="G16" s="53">
        <f>E16*F16</f>
        <v>0</v>
      </c>
      <c r="H16" s="43"/>
      <c r="I16" s="42"/>
    </row>
    <row r="17" spans="2:9" ht="99.75" customHeight="1">
      <c r="B17" s="46"/>
      <c r="C17" s="10" t="s">
        <v>36</v>
      </c>
      <c r="D17" s="48"/>
      <c r="E17" s="50"/>
      <c r="F17" s="52"/>
      <c r="G17" s="54"/>
      <c r="H17" s="43"/>
      <c r="I17" s="42"/>
    </row>
    <row r="18" spans="2:9" ht="28" customHeight="1">
      <c r="B18" s="23" t="s">
        <v>12</v>
      </c>
      <c r="C18" s="17" t="s">
        <v>16</v>
      </c>
      <c r="D18" s="55"/>
      <c r="E18" s="55"/>
      <c r="F18" s="55"/>
      <c r="G18" s="55"/>
      <c r="I18" s="3"/>
    </row>
    <row r="19" spans="2:9" ht="94.5" customHeight="1">
      <c r="B19" s="45" t="s">
        <v>22</v>
      </c>
      <c r="C19" s="12" t="s">
        <v>40</v>
      </c>
      <c r="D19" s="80" t="s">
        <v>9</v>
      </c>
      <c r="E19" s="60">
        <v>110</v>
      </c>
      <c r="F19" s="58"/>
      <c r="G19" s="53">
        <f>E19*F19</f>
        <v>0</v>
      </c>
      <c r="H19" s="43"/>
      <c r="I19" s="44"/>
    </row>
    <row r="20" spans="2:9" ht="99" customHeight="1" thickBot="1">
      <c r="B20" s="46"/>
      <c r="C20" s="20" t="s">
        <v>39</v>
      </c>
      <c r="D20" s="48"/>
      <c r="E20" s="50"/>
      <c r="F20" s="52"/>
      <c r="G20" s="54"/>
      <c r="H20" s="43"/>
      <c r="I20" s="44"/>
    </row>
    <row r="21" spans="2:9" ht="82.5" customHeight="1">
      <c r="B21" s="45" t="s">
        <v>23</v>
      </c>
      <c r="C21" s="37" t="s">
        <v>48</v>
      </c>
      <c r="D21" s="47" t="s">
        <v>9</v>
      </c>
      <c r="E21" s="49">
        <v>25</v>
      </c>
      <c r="F21" s="51"/>
      <c r="G21" s="53">
        <f>E21*F21</f>
        <v>0</v>
      </c>
      <c r="H21" s="43"/>
      <c r="I21" s="44"/>
    </row>
    <row r="22" spans="2:9" ht="80.25" customHeight="1">
      <c r="B22" s="46"/>
      <c r="C22" s="38" t="s">
        <v>47</v>
      </c>
      <c r="D22" s="48"/>
      <c r="E22" s="50"/>
      <c r="F22" s="52"/>
      <c r="G22" s="54"/>
      <c r="H22" s="43"/>
      <c r="I22" s="44"/>
    </row>
    <row r="23" spans="2:9" ht="51.75" customHeight="1">
      <c r="B23" s="45" t="s">
        <v>24</v>
      </c>
      <c r="C23" s="11" t="s">
        <v>30</v>
      </c>
      <c r="D23" s="47" t="s">
        <v>9</v>
      </c>
      <c r="E23" s="49">
        <v>140</v>
      </c>
      <c r="F23" s="51"/>
      <c r="G23" s="56">
        <f>E23*F23</f>
        <v>0</v>
      </c>
      <c r="H23" s="43"/>
      <c r="I23" s="44"/>
    </row>
    <row r="24" spans="2:9" ht="42.75" customHeight="1">
      <c r="B24" s="46"/>
      <c r="C24" s="10" t="s">
        <v>31</v>
      </c>
      <c r="D24" s="48"/>
      <c r="E24" s="50"/>
      <c r="F24" s="52"/>
      <c r="G24" s="53"/>
      <c r="H24" s="43"/>
      <c r="I24" s="44"/>
    </row>
    <row r="25" spans="2:9" ht="49.5" customHeight="1">
      <c r="B25" s="45" t="s">
        <v>25</v>
      </c>
      <c r="C25" s="11" t="s">
        <v>43</v>
      </c>
      <c r="D25" s="47" t="s">
        <v>9</v>
      </c>
      <c r="E25" s="49">
        <v>140</v>
      </c>
      <c r="F25" s="51"/>
      <c r="G25" s="56">
        <f>E25*F25</f>
        <v>0</v>
      </c>
      <c r="H25" s="31"/>
      <c r="I25" s="32"/>
    </row>
    <row r="26" spans="2:9" ht="49.5" customHeight="1">
      <c r="B26" s="46"/>
      <c r="C26" s="10" t="s">
        <v>42</v>
      </c>
      <c r="D26" s="48"/>
      <c r="E26" s="50"/>
      <c r="F26" s="52"/>
      <c r="G26" s="53"/>
      <c r="H26" s="31"/>
      <c r="I26" s="32"/>
    </row>
    <row r="27" spans="2:9" ht="59.25" customHeight="1">
      <c r="B27" s="45" t="s">
        <v>41</v>
      </c>
      <c r="C27" s="39" t="s">
        <v>50</v>
      </c>
      <c r="D27" s="47" t="s">
        <v>14</v>
      </c>
      <c r="E27" s="49">
        <v>700</v>
      </c>
      <c r="F27" s="51"/>
      <c r="G27" s="56">
        <f>E27*F27</f>
        <v>0</v>
      </c>
      <c r="H27" s="34"/>
      <c r="I27" s="35"/>
    </row>
    <row r="28" spans="2:9" ht="54.75" customHeight="1">
      <c r="B28" s="46"/>
      <c r="C28" s="25" t="s">
        <v>49</v>
      </c>
      <c r="D28" s="48"/>
      <c r="E28" s="50"/>
      <c r="F28" s="52"/>
      <c r="G28" s="53"/>
      <c r="H28" s="34"/>
      <c r="I28" s="35"/>
    </row>
    <row r="29" spans="2:9" ht="55.5" customHeight="1">
      <c r="B29" s="45" t="s">
        <v>57</v>
      </c>
      <c r="C29" s="39" t="s">
        <v>67</v>
      </c>
      <c r="D29" s="47" t="s">
        <v>9</v>
      </c>
      <c r="E29" s="49">
        <v>140</v>
      </c>
      <c r="F29" s="51"/>
      <c r="G29" s="56">
        <f>E29*F29</f>
        <v>0</v>
      </c>
      <c r="H29" s="43"/>
      <c r="I29" s="44"/>
    </row>
    <row r="30" spans="2:9" ht="48.75" customHeight="1">
      <c r="B30" s="46"/>
      <c r="C30" s="25" t="s">
        <v>68</v>
      </c>
      <c r="D30" s="48"/>
      <c r="E30" s="50"/>
      <c r="F30" s="52"/>
      <c r="G30" s="53"/>
      <c r="H30" s="43"/>
      <c r="I30" s="44"/>
    </row>
    <row r="31" spans="2:9" ht="28" customHeight="1">
      <c r="B31" s="22" t="s">
        <v>13</v>
      </c>
      <c r="C31" s="17" t="s">
        <v>17</v>
      </c>
      <c r="D31" s="55"/>
      <c r="E31" s="55"/>
      <c r="F31" s="55"/>
      <c r="G31" s="55"/>
      <c r="I31" s="3"/>
    </row>
    <row r="32" spans="2:9" ht="78.75" customHeight="1">
      <c r="B32" s="45" t="s">
        <v>26</v>
      </c>
      <c r="C32" s="39" t="s">
        <v>52</v>
      </c>
      <c r="D32" s="47" t="s">
        <v>14</v>
      </c>
      <c r="E32" s="87">
        <v>1000</v>
      </c>
      <c r="F32" s="51"/>
      <c r="G32" s="53">
        <f>E32*F32</f>
        <v>0</v>
      </c>
      <c r="H32" s="43"/>
      <c r="I32" s="42"/>
    </row>
    <row r="33" spans="2:9" ht="56.25" customHeight="1">
      <c r="B33" s="46"/>
      <c r="C33" s="38" t="s">
        <v>51</v>
      </c>
      <c r="D33" s="48"/>
      <c r="E33" s="50"/>
      <c r="F33" s="52"/>
      <c r="G33" s="54"/>
      <c r="H33" s="43"/>
      <c r="I33" s="42"/>
    </row>
    <row r="34" spans="2:9" ht="80.25" customHeight="1">
      <c r="B34" s="45" t="s">
        <v>27</v>
      </c>
      <c r="C34" s="11" t="s">
        <v>55</v>
      </c>
      <c r="D34" s="47" t="s">
        <v>9</v>
      </c>
      <c r="E34" s="49">
        <v>110</v>
      </c>
      <c r="F34" s="51"/>
      <c r="G34" s="53">
        <f>E34*F34</f>
        <v>0</v>
      </c>
      <c r="H34" s="43"/>
      <c r="I34" s="42"/>
    </row>
    <row r="35" spans="2:9" ht="69.75" customHeight="1">
      <c r="B35" s="46"/>
      <c r="C35" s="10" t="s">
        <v>53</v>
      </c>
      <c r="D35" s="48"/>
      <c r="E35" s="50"/>
      <c r="F35" s="52"/>
      <c r="G35" s="54"/>
      <c r="H35" s="43"/>
      <c r="I35" s="42"/>
    </row>
    <row r="36" spans="2:9" ht="81" customHeight="1">
      <c r="B36" s="45" t="s">
        <v>28</v>
      </c>
      <c r="C36" s="11" t="s">
        <v>54</v>
      </c>
      <c r="D36" s="47" t="s">
        <v>9</v>
      </c>
      <c r="E36" s="49">
        <v>140</v>
      </c>
      <c r="F36" s="51"/>
      <c r="G36" s="53">
        <f t="shared" ref="G36" si="0">E36*F36</f>
        <v>0</v>
      </c>
      <c r="H36" s="31"/>
      <c r="I36" s="30"/>
    </row>
    <row r="37" spans="2:9" ht="69" customHeight="1">
      <c r="B37" s="46"/>
      <c r="C37" s="10" t="s">
        <v>56</v>
      </c>
      <c r="D37" s="48"/>
      <c r="E37" s="50"/>
      <c r="F37" s="52"/>
      <c r="G37" s="54"/>
      <c r="H37" s="31"/>
      <c r="I37" s="30"/>
    </row>
    <row r="38" spans="2:9" ht="63" customHeight="1">
      <c r="B38" s="45" t="s">
        <v>44</v>
      </c>
      <c r="C38" s="11" t="s">
        <v>46</v>
      </c>
      <c r="D38" s="47" t="s">
        <v>9</v>
      </c>
      <c r="E38" s="49">
        <v>110</v>
      </c>
      <c r="F38" s="51"/>
      <c r="G38" s="53">
        <f t="shared" ref="G38" si="1">E38*F38</f>
        <v>0</v>
      </c>
      <c r="H38" s="43"/>
      <c r="I38" s="42"/>
    </row>
    <row r="39" spans="2:9" ht="52.5" customHeight="1" thickBot="1">
      <c r="B39" s="46"/>
      <c r="C39" s="10" t="s">
        <v>45</v>
      </c>
      <c r="D39" s="48"/>
      <c r="E39" s="50"/>
      <c r="F39" s="52"/>
      <c r="G39" s="54"/>
      <c r="H39" s="43"/>
      <c r="I39" s="42"/>
    </row>
    <row r="40" spans="2:9" ht="28" customHeight="1" thickBot="1">
      <c r="B40" s="18"/>
      <c r="C40" s="19"/>
      <c r="D40" s="85" t="s">
        <v>10</v>
      </c>
      <c r="E40" s="86"/>
      <c r="F40" s="86"/>
      <c r="G40" s="21">
        <f>SUM(G11:G39)</f>
        <v>0</v>
      </c>
      <c r="H40" s="41"/>
      <c r="I40" s="42"/>
    </row>
    <row r="41" spans="2:9" thickBot="1">
      <c r="B41" s="82" t="s">
        <v>58</v>
      </c>
      <c r="C41" s="83"/>
      <c r="D41" s="83"/>
      <c r="E41" s="83"/>
      <c r="F41" s="83"/>
      <c r="G41" s="84"/>
    </row>
    <row r="42" spans="2:9" ht="18">
      <c r="B42" s="15" t="s">
        <v>11</v>
      </c>
      <c r="C42" s="16" t="s">
        <v>15</v>
      </c>
      <c r="D42" s="55"/>
      <c r="E42" s="55"/>
      <c r="F42" s="55"/>
      <c r="G42" s="55"/>
    </row>
    <row r="43" spans="2:9" ht="150.75" customHeight="1">
      <c r="B43" s="45" t="s">
        <v>18</v>
      </c>
      <c r="C43" s="26" t="s">
        <v>69</v>
      </c>
      <c r="D43" s="48" t="s">
        <v>59</v>
      </c>
      <c r="E43" s="50">
        <v>20</v>
      </c>
      <c r="F43" s="52"/>
      <c r="G43" s="53">
        <f>E43*F43</f>
        <v>0</v>
      </c>
    </row>
    <row r="44" spans="2:9" ht="132" customHeight="1">
      <c r="B44" s="46"/>
      <c r="C44" s="25" t="s">
        <v>70</v>
      </c>
      <c r="D44" s="61"/>
      <c r="E44" s="62"/>
      <c r="F44" s="59"/>
      <c r="G44" s="54"/>
    </row>
    <row r="45" spans="2:9" ht="246">
      <c r="B45" s="81" t="s">
        <v>19</v>
      </c>
      <c r="C45" s="28" t="s">
        <v>60</v>
      </c>
      <c r="D45" s="47" t="s">
        <v>29</v>
      </c>
      <c r="E45" s="49">
        <v>140</v>
      </c>
      <c r="F45" s="51"/>
      <c r="G45" s="53">
        <f>E45*F45</f>
        <v>0</v>
      </c>
    </row>
    <row r="46" spans="2:9" ht="241.5" customHeight="1">
      <c r="B46" s="45"/>
      <c r="C46" s="27" t="s">
        <v>61</v>
      </c>
      <c r="D46" s="80"/>
      <c r="E46" s="60"/>
      <c r="F46" s="58"/>
      <c r="G46" s="53"/>
    </row>
    <row r="47" spans="2:9" ht="112.5" customHeight="1">
      <c r="B47" s="45" t="s">
        <v>62</v>
      </c>
      <c r="C47" s="39" t="s">
        <v>63</v>
      </c>
      <c r="D47" s="47" t="s">
        <v>9</v>
      </c>
      <c r="E47" s="49">
        <v>140</v>
      </c>
      <c r="F47" s="51"/>
      <c r="G47" s="53">
        <f>E47*F47</f>
        <v>0</v>
      </c>
    </row>
    <row r="48" spans="2:9" ht="99.75" customHeight="1">
      <c r="B48" s="46"/>
      <c r="C48" s="25" t="s">
        <v>64</v>
      </c>
      <c r="D48" s="48"/>
      <c r="E48" s="50"/>
      <c r="F48" s="52"/>
      <c r="G48" s="54"/>
    </row>
    <row r="49" spans="2:9" ht="18">
      <c r="B49" s="36" t="s">
        <v>12</v>
      </c>
      <c r="C49" s="17" t="s">
        <v>16</v>
      </c>
      <c r="D49" s="55"/>
      <c r="E49" s="55"/>
      <c r="F49" s="55"/>
      <c r="G49" s="55"/>
      <c r="H49" s="29"/>
      <c r="I49" s="29"/>
    </row>
    <row r="50" spans="2:9" ht="90.75" customHeight="1">
      <c r="B50" s="45" t="s">
        <v>22</v>
      </c>
      <c r="C50" s="40" t="s">
        <v>72</v>
      </c>
      <c r="D50" s="47" t="s">
        <v>9</v>
      </c>
      <c r="E50" s="49">
        <v>140</v>
      </c>
      <c r="F50" s="51"/>
      <c r="G50" s="53">
        <f>E50*F50</f>
        <v>0</v>
      </c>
      <c r="H50" s="29"/>
      <c r="I50" s="29"/>
    </row>
    <row r="51" spans="2:9" ht="67.5" customHeight="1" thickBot="1">
      <c r="B51" s="46"/>
      <c r="C51" s="25" t="s">
        <v>71</v>
      </c>
      <c r="D51" s="48"/>
      <c r="E51" s="50"/>
      <c r="F51" s="52"/>
      <c r="G51" s="54"/>
      <c r="H51" s="29"/>
      <c r="I51" s="29"/>
    </row>
    <row r="52" spans="2:9" thickBot="1">
      <c r="B52" s="18"/>
      <c r="C52" s="19"/>
      <c r="D52" s="85" t="s">
        <v>10</v>
      </c>
      <c r="E52" s="86"/>
      <c r="F52" s="86"/>
      <c r="G52" s="21">
        <f>SUM(G43:G51)</f>
        <v>0</v>
      </c>
      <c r="H52" s="29"/>
      <c r="I52" s="29"/>
    </row>
    <row r="53" spans="2:9" ht="18.75" customHeight="1">
      <c r="B53" s="90"/>
      <c r="C53" s="91"/>
      <c r="D53" s="91"/>
      <c r="E53" s="91"/>
      <c r="F53" s="92"/>
      <c r="G53" s="88">
        <f>G52+G40</f>
        <v>0</v>
      </c>
    </row>
    <row r="54" spans="2:9" ht="18.75" customHeight="1" thickBot="1">
      <c r="B54" s="93"/>
      <c r="C54" s="94"/>
      <c r="D54" s="94"/>
      <c r="E54" s="94"/>
      <c r="F54" s="95"/>
      <c r="G54" s="89"/>
    </row>
  </sheetData>
  <mergeCells count="113">
    <mergeCell ref="D52:F52"/>
    <mergeCell ref="G53:G54"/>
    <mergeCell ref="B53:F54"/>
    <mergeCell ref="D49:G49"/>
    <mergeCell ref="B50:B51"/>
    <mergeCell ref="D50:D51"/>
    <mergeCell ref="E50:E51"/>
    <mergeCell ref="F50:F51"/>
    <mergeCell ref="G50:G51"/>
    <mergeCell ref="B47:B48"/>
    <mergeCell ref="D47:D48"/>
    <mergeCell ref="E47:E48"/>
    <mergeCell ref="F47:F48"/>
    <mergeCell ref="G47:G48"/>
    <mergeCell ref="B45:B46"/>
    <mergeCell ref="D45:D46"/>
    <mergeCell ref="E45:E46"/>
    <mergeCell ref="F45:F46"/>
    <mergeCell ref="G45:G46"/>
    <mergeCell ref="D42:G42"/>
    <mergeCell ref="B43:B44"/>
    <mergeCell ref="D43:D44"/>
    <mergeCell ref="E43:E44"/>
    <mergeCell ref="F43:F44"/>
    <mergeCell ref="G43:G44"/>
    <mergeCell ref="D38:D39"/>
    <mergeCell ref="E38:E39"/>
    <mergeCell ref="F38:F39"/>
    <mergeCell ref="G38:G39"/>
    <mergeCell ref="B34:B35"/>
    <mergeCell ref="D34:D35"/>
    <mergeCell ref="E34:E35"/>
    <mergeCell ref="F34:F35"/>
    <mergeCell ref="G34:G35"/>
    <mergeCell ref="E23:E24"/>
    <mergeCell ref="D23:D24"/>
    <mergeCell ref="B23:B24"/>
    <mergeCell ref="B41:G41"/>
    <mergeCell ref="B25:B26"/>
    <mergeCell ref="D25:D26"/>
    <mergeCell ref="E25:E26"/>
    <mergeCell ref="F25:F26"/>
    <mergeCell ref="G25:G26"/>
    <mergeCell ref="D40:F40"/>
    <mergeCell ref="E29:E30"/>
    <mergeCell ref="F32:F33"/>
    <mergeCell ref="G32:G33"/>
    <mergeCell ref="B29:B30"/>
    <mergeCell ref="D29:D30"/>
    <mergeCell ref="B32:B33"/>
    <mergeCell ref="D32:D33"/>
    <mergeCell ref="E32:E33"/>
    <mergeCell ref="B8:G8"/>
    <mergeCell ref="B2:C5"/>
    <mergeCell ref="D2:F5"/>
    <mergeCell ref="G3:G5"/>
    <mergeCell ref="B6:G6"/>
    <mergeCell ref="B7:G7"/>
    <mergeCell ref="F13:F14"/>
    <mergeCell ref="G13:G14"/>
    <mergeCell ref="B19:B20"/>
    <mergeCell ref="D19:D20"/>
    <mergeCell ref="E19:E20"/>
    <mergeCell ref="B16:B17"/>
    <mergeCell ref="D16:D17"/>
    <mergeCell ref="E16:E17"/>
    <mergeCell ref="F16:F17"/>
    <mergeCell ref="G16:G17"/>
    <mergeCell ref="B13:B14"/>
    <mergeCell ref="D13:D14"/>
    <mergeCell ref="H10:I12"/>
    <mergeCell ref="H13:I14"/>
    <mergeCell ref="H16:I17"/>
    <mergeCell ref="B21:B22"/>
    <mergeCell ref="D21:D22"/>
    <mergeCell ref="E21:E22"/>
    <mergeCell ref="F21:F22"/>
    <mergeCell ref="G21:G22"/>
    <mergeCell ref="D15:G15"/>
    <mergeCell ref="D18:G18"/>
    <mergeCell ref="F19:F20"/>
    <mergeCell ref="G19:G20"/>
    <mergeCell ref="F11:F12"/>
    <mergeCell ref="G11:G12"/>
    <mergeCell ref="D10:G10"/>
    <mergeCell ref="E13:E14"/>
    <mergeCell ref="B11:B12"/>
    <mergeCell ref="D11:D12"/>
    <mergeCell ref="E11:E12"/>
    <mergeCell ref="H40:I40"/>
    <mergeCell ref="H19:I20"/>
    <mergeCell ref="H21:I22"/>
    <mergeCell ref="H29:I30"/>
    <mergeCell ref="H32:I33"/>
    <mergeCell ref="H34:I35"/>
    <mergeCell ref="H38:I39"/>
    <mergeCell ref="B38:B39"/>
    <mergeCell ref="D36:D37"/>
    <mergeCell ref="E36:E37"/>
    <mergeCell ref="F36:F37"/>
    <mergeCell ref="G36:G37"/>
    <mergeCell ref="D31:G31"/>
    <mergeCell ref="G29:G30"/>
    <mergeCell ref="F29:F30"/>
    <mergeCell ref="H23:I24"/>
    <mergeCell ref="G23:G24"/>
    <mergeCell ref="F23:F24"/>
    <mergeCell ref="B27:B28"/>
    <mergeCell ref="D27:D28"/>
    <mergeCell ref="E27:E28"/>
    <mergeCell ref="F27:F28"/>
    <mergeCell ref="G27:G28"/>
    <mergeCell ref="B36:B37"/>
  </mergeCells>
  <pageMargins left="0.2" right="0" top="0.25" bottom="0.25" header="0.3" footer="0.3"/>
  <pageSetup scale="50" fitToHeight="0" orientation="portrait" r:id="rId1"/>
  <rowBreaks count="5" manualBreakCount="5">
    <brk id="12" min="1" max="6" man="1"/>
    <brk id="14" min="1" max="6" man="1"/>
    <brk id="17" min="1" max="6" man="1"/>
    <brk id="30" min="1" max="6" man="1"/>
    <brk id="44" min="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CABEB903E2294DBF90C360A0B43EC9" ma:contentTypeVersion="13" ma:contentTypeDescription="Create a new document." ma:contentTypeScope="" ma:versionID="49096bdaad280c1b7c10d94647969e71">
  <xsd:schema xmlns:xsd="http://www.w3.org/2001/XMLSchema" xmlns:xs="http://www.w3.org/2001/XMLSchema" xmlns:p="http://schemas.microsoft.com/office/2006/metadata/properties" xmlns:ns3="5e9661f3-f001-48fc-ad71-5b621610442a" xmlns:ns4="e9292be2-22f1-4368-8615-e29608bfba05" targetNamespace="http://schemas.microsoft.com/office/2006/metadata/properties" ma:root="true" ma:fieldsID="c9756e4643a708c01a3769be2d2c6575" ns3:_="" ns4:_="">
    <xsd:import namespace="5e9661f3-f001-48fc-ad71-5b621610442a"/>
    <xsd:import namespace="e9292be2-22f1-4368-8615-e29608bfb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9661f3-f001-48fc-ad71-5b62161044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292be2-22f1-4368-8615-e29608bfba0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EE679-C7A1-4149-BB2B-D5425F4B28FD}">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e9292be2-22f1-4368-8615-e29608bfba05"/>
    <ds:schemaRef ds:uri="5e9661f3-f001-48fc-ad71-5b621610442a"/>
    <ds:schemaRef ds:uri="http://www.w3.org/XML/1998/namespace"/>
    <ds:schemaRef ds:uri="http://purl.org/dc/dcmitype/"/>
  </ds:schemaRefs>
</ds:datastoreItem>
</file>

<file path=customXml/itemProps2.xml><?xml version="1.0" encoding="utf-8"?>
<ds:datastoreItem xmlns:ds="http://schemas.openxmlformats.org/officeDocument/2006/customXml" ds:itemID="{A9C95910-7E60-46FA-9CA3-AAF91399F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9661f3-f001-48fc-ad71-5b621610442a"/>
    <ds:schemaRef ds:uri="e9292be2-22f1-4368-8615-e29608bfb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0DCD7-494A-4A9A-A9DE-80DD67FF69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BOQs </vt:lpstr>
      <vt:lpstr>'BOQs '!Print_Area</vt:lpstr>
      <vt:lpstr>'BOQs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2022-04-05T07:11:31Z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0x010100A5CABEB903E2294DBF90C360A0B43EC9</vt:lpwstr>
  </property>
</Properties>
</file>