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C:\Users\lenovo\Desktop\"/>
    </mc:Choice>
  </mc:AlternateContent>
  <bookViews>
    <workbookView xWindow="0" yWindow="0" windowWidth="20490" windowHeight="7755" tabRatio="601"/>
  </bookViews>
  <sheets>
    <sheet name="Rehabilitation" sheetId="17" r:id="rId1"/>
  </sheets>
  <definedNames>
    <definedName name="page" localSheetId="0">#REF!</definedName>
    <definedName name="page">#REF!</definedName>
    <definedName name="page2" localSheetId="0">Rehabilitation!#REF!</definedName>
    <definedName name="page2">#REF!</definedName>
    <definedName name="_xlnm.Print_Area" localSheetId="0">Rehabilitation!$A$1:$F$93</definedName>
    <definedName name="_xlnm.Print_Area">#REF!</definedName>
    <definedName name="_xlnm.Print_Titles">#REF!</definedName>
    <definedName name="three" localSheetId="0">#REF!</definedName>
    <definedName name="three">#REF!</definedName>
  </definedNames>
  <calcPr calcId="152511"/>
  <customWorkbookViews>
    <customWorkbookView name="Majid - Personal View" guid="{1596FCA1-CA40-11D2-BE39-00C0DF804A68}" mergeInterval="0" personalView="1" maximized="1" windowWidth="603" windowHeight="280" activeSheetId="10" showComments="commIndAndComment"/>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88" i="17" l="1"/>
  <c r="F64" i="17" l="1"/>
  <c r="F76" i="17"/>
  <c r="F42" i="17" l="1"/>
  <c r="F28" i="17"/>
  <c r="F24" i="17"/>
  <c r="F92" i="17" l="1"/>
  <c r="F84" i="17"/>
  <c r="F49" i="17" l="1"/>
  <c r="F67" i="17"/>
  <c r="F52" i="17" l="1"/>
</calcChain>
</file>

<file path=xl/sharedStrings.xml><?xml version="1.0" encoding="utf-8"?>
<sst xmlns="http://schemas.openxmlformats.org/spreadsheetml/2006/main" count="209" uniqueCount="157">
  <si>
    <t>TECHNICAL SPECIFICATION AND BILL OF QUANTITIES</t>
  </si>
  <si>
    <t>A</t>
  </si>
  <si>
    <t>B</t>
  </si>
  <si>
    <t>C</t>
  </si>
  <si>
    <t>No.</t>
  </si>
  <si>
    <t>d) The contractor must employ a permanent resident engineer to be present at the project site during the execution period.</t>
  </si>
  <si>
    <t>e) The contractor must set-up a temporary and adequate office at the project site.</t>
  </si>
  <si>
    <t>f) All the materials shall be new and deemed to be of best available type in the local market and as approved by the project engineer.</t>
  </si>
  <si>
    <t>h) The contractor shall check all items and measurements given in the BoQ. All changes, additional quantities etc. require the written approval by the project engineer. A site assessment by the contractor is mandatory.</t>
  </si>
  <si>
    <t>g) The item description herein after means "Preliminaries, supply of all materials, manpower, transportation, equipment, tools, machinery, construction plant &amp; equipment, site facilities, temporary works and all the other works required including overheads", as approved by the project engineer.</t>
  </si>
  <si>
    <t>c) The materials shall be tested and approved by the National Centre of Construction Laboratories (NCCL).</t>
  </si>
  <si>
    <t>Items</t>
  </si>
  <si>
    <t>Unit</t>
  </si>
  <si>
    <t>Qty</t>
  </si>
  <si>
    <t>Total cost</t>
  </si>
  <si>
    <t>Sub-Total</t>
  </si>
  <si>
    <t>b) All works and materials must be approved by the project engineer.</t>
  </si>
  <si>
    <t>Cost IQD/unit</t>
  </si>
  <si>
    <t>I) Please, read all the documents carefully, then price it.</t>
  </si>
  <si>
    <t>D</t>
  </si>
  <si>
    <t>E</t>
  </si>
  <si>
    <t>F</t>
  </si>
  <si>
    <t>G</t>
  </si>
  <si>
    <t>H</t>
  </si>
  <si>
    <t>I</t>
  </si>
  <si>
    <t>J</t>
  </si>
  <si>
    <t>A_2</t>
  </si>
  <si>
    <t>A_5</t>
  </si>
  <si>
    <t>A_7</t>
  </si>
  <si>
    <t>C_1</t>
  </si>
  <si>
    <t>C_2</t>
  </si>
  <si>
    <t>C_3</t>
  </si>
  <si>
    <t>C_4</t>
  </si>
  <si>
    <t>C_5</t>
  </si>
  <si>
    <t>C_6</t>
  </si>
  <si>
    <t>C_7</t>
  </si>
  <si>
    <t>F_1</t>
  </si>
  <si>
    <t>F_2</t>
  </si>
  <si>
    <t>F_3</t>
  </si>
  <si>
    <t>F_4</t>
  </si>
  <si>
    <t>F_5</t>
  </si>
  <si>
    <t>F_6</t>
  </si>
  <si>
    <t>J_1</t>
  </si>
  <si>
    <t>J_3</t>
  </si>
  <si>
    <t>J_4</t>
  </si>
  <si>
    <t>J_5</t>
  </si>
  <si>
    <t>J_6</t>
  </si>
  <si>
    <t>A_8</t>
  </si>
  <si>
    <t>H_1</t>
  </si>
  <si>
    <t>H_2</t>
  </si>
  <si>
    <t>H_3</t>
  </si>
  <si>
    <t>H_4</t>
  </si>
  <si>
    <t>H_5</t>
  </si>
  <si>
    <t>J_14</t>
  </si>
  <si>
    <t>E_1</t>
  </si>
  <si>
    <t>F_9</t>
  </si>
  <si>
    <t>F_10</t>
  </si>
  <si>
    <t>Secondary roof (Costic): provide materials and installing with prefab roof and panel around the cabin under supervisor of the site engineer. the engineer will choose the type and color.</t>
  </si>
  <si>
    <t>a) All the works must be executed in accordance with the Iraqi General Technical Specifications (I.G.T.S.) published  by Ministry of Housing and
 Reconstruction/ Republic of Iraq, the drawings, contract documents and instructions of the engineer.</t>
  </si>
  <si>
    <t>J_2</t>
  </si>
  <si>
    <t>M2</t>
  </si>
  <si>
    <t>PVC door:Supply and install of a door of plastic material (PVC)  white color dimensions (2 × 2.9) m Turkish origin with good installation and closure of openings with silicon. The work includes all the installation requirements of, glass, screws and all repairs to the wall around the door if damaged by installation.</t>
  </si>
  <si>
    <t>LED: Supplying and Instaling best available type of LED 18 watt</t>
  </si>
  <si>
    <t>Providing maintenance for all windows handles and frames.</t>
  </si>
  <si>
    <t>ECCD Center, Domiz 2</t>
  </si>
  <si>
    <t>B-1</t>
  </si>
  <si>
    <t>B-2</t>
  </si>
  <si>
    <t>window protection: protect window by iron bars, the work need full technical and without and exceed edge and paint by Primer anti rust and 2 layers of oil paint. (1,2m *1.22m) according to instructions of supervisor engineer</t>
  </si>
  <si>
    <t>chamshiko school for girls</t>
  </si>
  <si>
    <t>A_10</t>
  </si>
  <si>
    <t>A_11</t>
  </si>
  <si>
    <t>NO</t>
  </si>
  <si>
    <t>Providing maintenance needed for the shading area over the fabricated cabins, all works according to the specification and supervision of the site engineer.</t>
  </si>
  <si>
    <t>M.Length</t>
  </si>
  <si>
    <t>Glass for Windows: provide material and equipment for Changing glasses for windows, replace the broken glasses by a new one, the price includes all the necessary requirements and fixing in the site according instructions of supervisor engineer. of glass for PVC windows (25cm*43cm) thickness 4mm.</t>
  </si>
  <si>
    <t>LED (Bracket) for latrine, 15 watt</t>
  </si>
  <si>
    <t>AC maintanaince</t>
  </si>
  <si>
    <t>installation of an ECCD center in Domiz 1</t>
  </si>
  <si>
    <t>Site preparation</t>
  </si>
  <si>
    <t>Site preparation and removal of debris, clearance and lay out of all existing materials such as concrete, asphalt and even rock layers to permitted dump site, Compacting the natural soil layer by roller compactor, the price includes supply machinery and leveling the site, including cutting and filling with good grading</t>
  </si>
  <si>
    <t>concret work</t>
  </si>
  <si>
    <t>Concrete works- Supply materials and casting concrete, class C20 (1: 2: 4) with 12cm thickness and BRC steel mesh 15x15cm and Ø5mm, provide a layer of nylon in the ground before casting and using machine cuter for joint the concrete every each 3*3m and smoothing surface of concrete by using Helicopter. All work according to specification, instructions of the site engineer</t>
  </si>
  <si>
    <t>D-1</t>
  </si>
  <si>
    <t>D-2</t>
  </si>
  <si>
    <t>D-3</t>
  </si>
  <si>
    <t>Water supply and sanitation</t>
  </si>
  <si>
    <t>Water tank (1400liters): Supply and installing cylindrical galvanized iron water tanks (1.50mm thickness) including fittings, valves and float valves. It is standing on four iron feet. The price including transportation and fixing in site.</t>
  </si>
  <si>
    <t>Steel frame include beams and columns, the dimension of beams and columns 4x4 inch 3mm and total dimension are 1.5mX2.5m and 1.7m height. The price will include pipes and fixed tank with frame by wielding, paint by Primer anti rust and 2 layers of oil paint red color. all work according to details attached files and instructions of supervisor engineer.</t>
  </si>
  <si>
    <t>Provide materials and Paving the ground by ceramic tile best type of dimensions 60*60cm with cement and sand mortar 1:3 and according to the supervisor engineer instructions.</t>
  </si>
  <si>
    <t>water pump 1 horse power the ability to raise water to 6 meters height. best quality.</t>
  </si>
  <si>
    <t xml:space="preserve">Shading </t>
  </si>
  <si>
    <t>Prefabricated cabin 7m x 5m, Height (2.9 - 3.10)m</t>
  </si>
  <si>
    <t xml:space="preserve"> Provide materials and Paving the ground by Porcelain tile (Best type) of dimensions 60*60cm with cement and sand mortar 1:3 and according to the supervisor engineer instructions.</t>
  </si>
  <si>
    <t>Fence and gate</t>
  </si>
  <si>
    <t>I-1</t>
  </si>
  <si>
    <t>SCI iron logo 65 x80cm 3mm two, attached Welded with two iron pipe 40x80x2mm. The price includes engrave by laser 100% accuracy, welding on the iron door supply, transportation, installation of all materials, labor and all equipment's and machinery required for the proper installation. All the welding is going to be performed according to the Iraqi standards.  All the metallic parts have to be degreased, painted with minimum 1layer of anti-rust paint and 2 layers of oil paint . Note avoid to have sharp edges and remove all thin plastic on sandwich panel.
paint color has to be approved by the engineer.</t>
  </si>
  <si>
    <t>TOTAL COST OF REHABLITATION AND INSTALLATION</t>
  </si>
  <si>
    <t>Rehabilitation of 2 Schools, ECCD Center and installation of an ECCD center.</t>
  </si>
  <si>
    <t>Dimiz1 (1 schools, ECCD), Domiz2 (1 ECCD), Chamishko (1 School) , Duhok Governorate</t>
  </si>
  <si>
    <t>water tap, including fixing in place.</t>
  </si>
  <si>
    <t>Prefabricated cabin 3.0mx5m, divided to office and store Height (2.9 - 3.10)m</t>
  </si>
  <si>
    <t>Shading for prefab cabin : providing materials and install shade area above the cabin by steel column size 10x10cm, 2 mm thickness, 30cm height @2m, steel beam 5cmX10cmX2mm and secondary beam perpendicular on the main beam 10cmx5cmx2mm and 15cm overlap between two plates sheet and cover by plate (Kirby sheet) Swedish made 0.5mm all the work includes paint by primer anti rust and 2 layer of oil paint red color ,weld perfectly with the beam of cabin and bolt and welding work …etc. ). covered all cabin with extended 30cm from four sides, closing all end of square pipe by the iron piece. the price includes water drainage channel in back side with drainage pipe and all the necessary requirements according to the details as per the drawings and instructions of supervisor engineer.</t>
  </si>
  <si>
    <t>J-1</t>
  </si>
  <si>
    <t>J-2</t>
  </si>
  <si>
    <t>Blocks wall: Providing concrete blocks and build a wall with width 20-40cm for around the area. (according to design and levels of ground that decided by supervisor engineer ). with cement mortar ratio 1:3.                                                                                   Plastering: mortar plastering for concrete wall by the proportion 1:3 cement: sand with water curing for at least 5 days.</t>
  </si>
  <si>
    <t>m2</t>
  </si>
  <si>
    <t>PVC pipes (4 inch) diameter: Supply and install  PVC pipes (best approved quality made) with all necessary materials and fittings, according to the section 1500 of I.G.T.S and the instructions of the site engineer with all necessary work, the price includes angles, excavation ,backfilling&amp; casting concrete type C20 (1:2:4) around  the pipes  10cm thickness .</t>
  </si>
  <si>
    <t>PVC water pipes: Supply and install PVC water pipes (3/4 inch) diameter for distributed water from water source to 3 toilet and 3 lavatory, best Turkish type, the price includes all fittings and accessories, excavation (required depth),  50 cm. and all other need ( angles, taps..etc..).  with all necessary works for cold and hot water. according to the drawing and instruction of site engineer..</t>
  </si>
  <si>
    <t>Each</t>
  </si>
  <si>
    <t>Air Conditioning system: AC split Unit (2 Tons), T3 wall type. connecting with the main electrical source by Suitable cable wires (10mm) .</t>
  </si>
  <si>
    <t>each</t>
  </si>
  <si>
    <t>M.length</t>
  </si>
  <si>
    <t>Installation of open channel around the ECCD center. Excavate 20cm of existing soil to under pavement level. Compacting the natural soil layer by small compactor. Laying nylon and  BRC steel mesh 15x15 cm in the ground before casting.
Supply materials and casting concrete, class C20 (1: 2: 4). Width of channel 50cm.</t>
  </si>
  <si>
    <t>C_8</t>
  </si>
  <si>
    <t xml:space="preserve">desludging all the sewages in latrines </t>
  </si>
  <si>
    <t>Latrine: supply and install new latrine base (western and eastern), water system, taps, hose, door of latrine, hinges, locker, handle and change some slices according to needs.</t>
  </si>
  <si>
    <t>Installing of fence: Providing materials and constructing new fence by B.R.C net 8x8cm 4mm with height 2.0m and square column 80*80mm (3mm-4mm)  thickness, every 2.0m should be fixed in concrete, dimension of column footing 40cm dia. 60cm depth, the price includes painting by anti rust one layer and 2 layer of oil paint. (see details)
Supply and install main entrance gate 3x2m (WxH). Using main Iron Pipe 6*10cm 2mm and secondary Iron Pipe 5*10cm 1.5mm thickness, rail road, wheels, handle, lock, with all necessary accessories. Price includes 2 layers of anti-rust paint and 2 layers of oil paint.</t>
  </si>
  <si>
    <t>Shading for CFS : providing materials and install shade area inside the CFS by steel column size 10cm diameter, 3mm thickness, truss as been in the plan  (see details) and cover by plate (Kirby sheet) Swedish made 0.5mm thickness,15cm overlap between two plates sheet, the work includes paint by primer anti rust and 2 layer of oil paint ,welding, bolt …etc. ) and excavation of the base of each column and fixed by concrete at the suitable depth (see details), note :column distribution (steel column) site engineer will determine each column and where is needed ,according to the details for the ground floor as per the drawings and instructions of supervisor engineer. closing every end pipe by piece of iron, the price includes water drainage channel in both side with drainage pipe and all the necessary requirements .                                                                                                                                                                        -All work according to specifications and instructions of supervisor engineer.</t>
  </si>
  <si>
    <t>D-4</t>
  </si>
  <si>
    <t>Provide materials and Paving the ground by Porcelain tile (Best type) of dimensions 60*60cm with cement and sand mortar 1:3 and according to the supervisor engineer instructions.</t>
  </si>
  <si>
    <t>H_6</t>
  </si>
  <si>
    <t>F_7</t>
  </si>
  <si>
    <t>F_8</t>
  </si>
  <si>
    <t>I-2</t>
  </si>
  <si>
    <t>I-5</t>
  </si>
  <si>
    <t>C_9</t>
  </si>
  <si>
    <t>C_10</t>
  </si>
  <si>
    <t>C_11</t>
  </si>
  <si>
    <t>windows lock and handle</t>
  </si>
  <si>
    <t>C_12</t>
  </si>
  <si>
    <t>M</t>
  </si>
  <si>
    <t>Iron door handle</t>
  </si>
  <si>
    <t>White plastic cable trunking: Provide and install Plastic Cable tray
Supply and install Plastic Cable tray should have the following specifications:-
Material: PVC
Color: White
Size:25*25 mm (W*H)
Application: electrical wires installation
with all access  required to finish the installation.
Debris must be disposed of off-site in a manner approved by the municipality and camp management.
All work must comply with technical specifications and instructions of supervisor Engineer</t>
  </si>
  <si>
    <t>B-5</t>
  </si>
  <si>
    <t>Nazdar school Domiz 1 Camp</t>
  </si>
  <si>
    <r>
      <t xml:space="preserve">Technical specifications of Sandwich Panels: 10cm for wall and 10cm for Ceiling,
Polyurethane (PUR) Insulated Sandwich Panel: External Sheet- 0,45mm thick, 5 micron back coat and 20 micron, polyester painted galvanized steel; Internal Sheet- 0,45mm thick, 5 micron back coat and 20 micron, polyester painted galvanized sheet; Density- 38-42 kg/m³ (standard); Fire Class- EN 13501-1. Creating a steel structure as a static supporting element for the assembly of the sandwich panel. Price includes all fittings, connection pieces, welding etc. (in the field)
The structure is made from the following: 
-square column 100X100X3mm and main beam on top of cabin hollow section 100x100x3mm.
-Roof chassis iron bar 100x100x3 mm to two perpendicular bars like plus
shape, cross bar wield equally between bars to protect roof from heavy loads.
-Slope roof. paint by Primer anti rust and 2 layers of oil paint red color.
-Base: Shalman size of (16x8)cm Turkish type thickness 6mm ,paint by Primer anti rust and 2 layers of oil paint red color. and secondary beams between shalman in one direction 100X50x 2mm @ 75cm.  </t>
    </r>
    <r>
      <rPr>
        <b/>
        <sz val="14"/>
        <color theme="3"/>
        <rFont val="Arial"/>
        <family val="2"/>
      </rPr>
      <t xml:space="preserve">
</t>
    </r>
  </si>
  <si>
    <t>Doors and Windows: fixing 2 iron door in the shape of wood door (1*2.2m) thickness of plate 1.25mm for both sides, SCI iron logo 2mm and cutting by laser machine and weld on the outer face of the door, frame of door is 40x80x1.25mm and 2 PVC windows (1.2*1.2m) slide with iron protection 30x30x2mm @10cm, Turkish best type available in market with double glasses (6mm) and wire mesh 2 mm for the windows openings including all work requirements and necessary accessories like door and windows lock,......etc.
-Curtain: side from top to bottom for each windows, Zebra type with fixing and all necessary work for windows, the engineer will choose color and type of curtain.
SCI logo: print color and laminate against rain and stick Logo of the (Save the children Logo) on two sides of cabin 1.20mX1.20m.
-Ventilation Fan: 40cm square fan and one smock detector connecting with electricity resource and all necessary work.
-Ceiling fan: connecting with electricity resource and all necessary work for all cabins.
-Circuit breaker 40A The price includes supplying, transportation, labor and all necessary equipment and machinery to be used for a proper installation. All the works will be done according to the instructions and under the supervision of the site engineer.                                                               -Secondary roof (Costic): provide materials and installing with prefab roof and panel around the cabin under supervisor of the site engineer. the engineer will choose the type and color.</t>
  </si>
  <si>
    <t>Technical specifications of Sandwich Panels: 10cm for wall and 10cm for Ceiling, Polyurethane (PUR) Insulated Sandwich Panel: External Sheet- 0,45mm thick, 5 micron back coat and 20 micron, polyester painted galvanized steel; Internal Sheet- 0,45mm thick, 5 micron back coat and 20 micron, polyester painted galvanized sheet; Density- 38-42 kg/m³ (standard); Fire Class- EN 13501-1 building material class B- s1, d0 (low flammability/ no flaming droplets); R value: 26.
- Creating a steel structure as a static supporting element for the assembly of the sandwich panel. Price includes all fittings, connection pieces, welding etc in the field. The structure is made from the following: square column 100X100X2mm and main beam on top of cabin hollow section 100x100x2mm; paint by Primer anti rust and 2 layers of oil paint red color.
- Base: Shalman size of ( 16*8)cm Turkish type thickness 6mm and secondary beams between shalman in one direction 100X50x 2mm @ 75cm.</t>
  </si>
  <si>
    <t>Roof chassis iron bar 100x100x3 mm to two perpendicular bars like plus
shape, cross bar wield equally between bars to protect roof from heavy
loads. Slope roof.
Two small columns in the middle of cabin 100x50x3mm used as a support
for beams and eight hooks on top for loading and offloading
Supply materials and casting concrete in a base of cabin between
shaman, class C20, dimension 3.60mx2.70m with 12cm thickness.
Provide materials and Paving the ground by Porcelain tile best type of
dimensions 60*60cm with cement and sand mortar 1:3 and according to the supervisor engineer instructions.
Side disable Ramp: concrete ramp in front of cabin door 100cm width
length according to the shape of ground easy access to disable wheel to climb, slope rate not more than 1/8 and according instruction of engineer.
- Electricity; using wire 2.5 mm with all accessory of electrical work, fixing 2 double socket, switch pluck in side of cabin and fixing the wire by pipe conduits 2cm, connecting with the main electrical source by suitable cable wires(10mm). circuit breaker 20A, one external light waterproof lighting fixing with panel and internal LED,</t>
  </si>
  <si>
    <t>The price includes all sanitary (discharge the heavy and light water drain), 2 ceramic latrines (2 small eastern type for children), and three steel handrail, Turkish made with gully traps and pvc pipe 4" dia and 2 high flush (syphon) connection system best quality ,with a percaline wash small basin for children, mix tap and connection to cold and hot water pipe and sewerage system , all electrical requirement for (2 exhaust fan 4" and according to specifications, details and instructions of supervisor engineer.
-Provide materials and Paving the ground by Porcelain tile (Best type) of dimensions 60*60cm with cement and sand mortar 1:3 and according to the supervisor engineer instructions.</t>
  </si>
  <si>
    <t>Four small columns in the middle of cabin 100x50x3mm used as a support for beams and four hooks on top for loading and offloading.
- Supply materials and casting concrete in a base of cabin between shalman, class C20, 12cm thickness. using wire 2.5mm with all accessory of electrical work. fixing 4 double sockets switch pluck in three side of cabin and fixing the wire by pipe conduits 2cm. connecting with the main electricity source by suitable cable wires 10mm circuit breaker 40A. one external light waterproof lighting fixing with panel and internal LED with base fixing LED. 
Providing electricity for cabins: connecting wire (4x10mm) from main resource to board inside center, then connecting wire (10mm) from board to each cabin and where is need. install 4 sockets (serket) 40 amp in side the board                                                                                                                                                                                                   - Side disable Ramp: concrete ramp in front of cabin door 100cm width length according to the shape of ground easy access to disable wheel to climb. slope rate not more than 1/8 and according instruction of engineer.                                                                                                                                                                -Electricity: using wire 2.5 mm with all accessory of electrical work, fixing 4 double socket, switch pluck in three side of cabin and fixing the wire by pipe conduits 2cm. connecting with the main electrical source by suitable cable wires(6mm). circuit breaker 40A. one external light waterproof lighting fixing with panel and internal LED with base fixing LED.</t>
  </si>
  <si>
    <t>M3</t>
  </si>
  <si>
    <t>Porceline hand-wash (small type for kids) normal base with stand, mix tap and connection to water pipe and sewerage system.</t>
  </si>
  <si>
    <t>White plastic cable trunking: Provide and install Plastic Cable tray
Supply and install Plastic Cable tray should have the following specifications:-
Material: PVC
Color: White
Size:25*25 mm (W*H)
Application: electrical wires installation
with all accessories required to finish the installation. Debris must be disposed of off-site in a manner approved by the municipality and camp management.
All work must comply with technical specifications and instructions of supervisor Engineer</t>
  </si>
  <si>
    <r>
      <t xml:space="preserve">Bring, laying and compacting 0-110 cm of granular materials (sub-base type B) by three layers and gradually decreased to end of area. leveling and exact elevation according the drawing and instruction of supervisor engineer.
</t>
    </r>
    <r>
      <rPr>
        <b/>
        <u/>
        <sz val="14"/>
        <rFont val="Arial"/>
        <family val="2"/>
      </rPr>
      <t>Compacting</t>
    </r>
    <r>
      <rPr>
        <b/>
        <sz val="14"/>
        <rFont val="Arial"/>
        <family val="2"/>
      </rPr>
      <t xml:space="preserve"> the each layers by roller compactor.</t>
    </r>
  </si>
  <si>
    <t>Prefabricated cabin (2 Latrines) with a partition 2.00mx3.60m, Height (2.90-3.10)m</t>
  </si>
  <si>
    <t>Doors and Windows: fixing 2 iron door in the shape of wood door (0.75*2.0m) thickness of plate 1.25mm, frame of door are 40x80x1.25mm, including all work requirements and necessary accessories and 2 PVC windows (1.2*1.2m) slide with iron protection 30x30x2mm @10cm, Turkish best type available in market with double glasses (6mm) and wire mesh 2 mm for the windows openings including all work requirements and necessary accessories like door and windows lock,......etc.
SCI logo: print color and laminate against rain and stick Logo of the (Save the children Logo) on two sides of cabin 1.20mX1.20m on each partition.
Ventilation Fan: 30cm square fan and one smock detector connecting with electricity resource and all necessary work.
-circuit breaker 40A The price includes supplying, transportation, labour and all necessary equipment and machinery to be used for a proper installation. All the works will be done according to the instructions and under the supervision of the site engineer.</t>
  </si>
  <si>
    <t>Shading for prefab cabin : providing materials and install shade area above the cabin by steel column size 10x10cm, 2 mm thickness, 30cm height @2m, steel beam 5cmX10cmX3mm and secondary beam perpendicular on the main beam 10cmx5cmx2mm @1m and 15cm overlap between two plates sheet and cover by plate (Kirby sheet) Swedish made 0.6mm all the work includes paint by primer anti rust and 2 layer of oil paint red color ,weld perfectly with the beam of cabin and bolt and welding work …etc. ). covered all cabin with extended 50cm from four sides, closing all end of square pipe by the iron piece. the price includes water drainage channel in back side with drainage pipe and all the necessary requirements according to the details as per the drawings and instructions of supervisor engineer. 
-Secondary roof (Costic): provide materials and installing with prefab roof and panel around the cabin under supervisor of the site engineer. the engineer will choose the type and color. 
-Air Conditioning system: AC split Unit (2 Tons), T3 wall type. Connecting with the main electrical source by Suitable cable wires (10mm) .</t>
  </si>
  <si>
    <t>Technical specifications of Sandwich Panels: 10cm for wall and 10cm for Ceiling, Polyurethane (PUR) Insulated Sandwich Panel: External Sheet- 0,45mm thick, 5 micron back coat and 20 micron, polyester painted galvanized steel; Internal Sheet- 0,45mm thick, 5 micron back coat and 20 micron, polyester painted galvanized sheet; Density- 38-42 kg/m³ (standard); Fire Class- EN 13501-1 building material class B- s1, d0 (low flammability/ no flaming droplets); R value: 26.- Creating a steel structure as a static supporting element for the assembly of the sandwich panel. Price includes all fittings, connection pieces, welding etc. The structure is made from the following: square column 100X100X3mm and main beam on top of cabin hollow section 100x100x3mm, Roof chassis iron bar 100x100x3 mm to two perpendicular bars like plus shape, cross bar wield equally between bars to protect roof from heavy loads. Slope roof. paint by Primer anti rust and 2 layers of oil paint red color.- Base: Shalman size of ( 16x8)cm Turkish type thickness 6mm ,paint by Primer anti rust and 2 layers of oil paint red color. and secondary beams between shalman in one direction 100X50x 2mm @ 75cm.
Four small columns in the middle of cabin 100x50x2mm used as a support for beams and four hooks on top for loading and offloading.- Supply materials and casting concrete in a base of cabin between shalman, class C20, 12cm thickness.
- Side disable Ramp: concrete ramp in front of cabin door 100cm width length according to the shape of ground easy access to disable wheel to climb. slope rate not more than 1/8 and according instruction of engineer.
-Electricity: using wire 2.5 mm with all accessory of electrical work, fixing 4 double socket, switch pluck in three side of cabin and fixing the wire by pipe conduits 2cm. connecting with the main electrical source by suitable cable wires(6mm). circuit breaker 40A. one external light waterproof lighting fixing with panel and internal LED with base fixing LED (No.8). Providing electricity for cabins: connecting wire (4x6mm) from main resource to board inside center, then connecting wire (6mm) from board to each cabin and where is need. install 4 sockets (serket) 40 amp in side the board,
-Doors and Windows: fixing 2 iron door in the shape of wood door (1*2.2m) thickness of plate 1.25mm for both sides, SCI iron logo 2mm and cutting by laser machine and weld on the outer face of the door, frame of door is 40x80x1.25mm and 1 PVC windows (1.2*1.2m) slide with iron protection 30x30x2mm @10cm, Turkish best type available in market with double glasses (6mm) and wire mesh 2 mm for the windows openings including all work requirements and necessary accessories like door and windows lock,......etc.
-Curtain: side from top to bottom for each windows, Zebra type with fixing and all necessary work for windows, the engineer will choose color and type of curtain.
-SCI logo: print color and laminate against rain and stick Logo of the (Save the children and donor Logo) on two sides of cabin 1.20mX1.20m.
Ventilation Fan: 40cm square fan and one smock detector connecting with electricity resource and all necessary work (No.1).
Ceiling fan: connecting with electricity resource and all necessary work(No.1).
-Circuit breaker 40A The price includes supplying, transportation, labor and all necessary equipment and machinery to be used for a proper installation. All the works will be done according to the instructions and under the supervision of the site engineer.
Provide materials and Paving the ground by Porcelain tile (Best type) of dimensions 60*60cm with cement and sand mortar 1:3 and according to the supervisor engineer instructions.
-Secondary roof (Costic): provide materials and installing with prefab roof and panel around the cabin under supervisor of the site engineer. the engineer will choose the type and color.
Air Conditioning system: AC split Unit (2 Tons), T3 wall type. connecting with the main electrical source by Suitable cable wires (10mm) .
-Provide materials and Paving the ground by Porcelain tile (Best type) of dimensions 60*60cm with cement and sand mortar 1:3 and according to the supervisor engineer instructions.</t>
  </si>
  <si>
    <t>Concrete work: Provide the materials, machines, and manpower to demolition and remove broken concrete,  casting 15 cm concrete 1:2:4 mix ratio, the work includes laying a layer of nylon and compacting the ground properly , using wiremesh (BRC) 15x15cm, t=6mm, The surface should be smooth and fair face with out segregation and cracks, all works must be according to the requests and instructions of site engineer.</t>
  </si>
  <si>
    <r>
      <t>Shading area for the area infron of teachers</t>
    </r>
    <r>
      <rPr>
        <b/>
        <sz val="14"/>
        <color rgb="FFFF0000"/>
        <rFont val="Arial"/>
        <family val="2"/>
      </rPr>
      <t xml:space="preserve"> </t>
    </r>
    <r>
      <rPr>
        <b/>
        <sz val="14"/>
        <rFont val="Arial"/>
        <family val="2"/>
      </rPr>
      <t>room: Supply materials and labors of construction shading area (10mx5.5m) the work include fixing 2 columns on the Concrete floor with the same design and height of the old shading. all steel structure fixing by welding, type of steel structure, covering steel structure by red, as supervisor engineer approval, installing a new corrugated zinc sheet gauge for roof fixed on the frame and to be fixed with exist frame that should be raised to give the required slope using , steel bars, welding ,fishers and screws, the work also includes painting the frame with 2 layer anti-rust and 3 layers oil- based paints, according to the specification and supervision of site engineer, the work include testing with water before handover, the contractor will remove all debris after all works will be finished and with all work reqirments, all works according to the specification and supervision of the site engineer.</t>
    </r>
  </si>
  <si>
    <t>LED (Neon), The price including fixing in site and connecting with electricity wire.</t>
  </si>
  <si>
    <t>Ventilation Fan: 20cm square fan and connecting with electricity resource and all necessary work.</t>
  </si>
  <si>
    <t>Iron door handle and (cylinder)</t>
  </si>
  <si>
    <t>Water boiler, medium size fixing and installing in site and connecting with lavatory with all necessary work. 120L</t>
  </si>
  <si>
    <t>shelf frame (cast iron) include beams, columns and flat. Height should be not less than 1.5m. The price including transportation and fixing in site.</t>
  </si>
  <si>
    <t>Glass for Windows: provide material and equipment for Changing glasses for windows, replace the broken glasses by a new one, the price includes all the necessary requirements and fixing in the site according instructions of supervisor engineer. (90cm*40cm), (100cm*30cm), (100cm*30cm). 4mm</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</si>
</sst>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_(* \(#,##0\);_(* &quot;-&quot;_);_(@_)"/>
    <numFmt numFmtId="44" formatCode="_(&quot;$&quot;* #,##0.00_);_(&quot;$&quot;* \(#,##0.00\);_(&quot;$&quot;* &quot;-&quot;??_);_(@_)"/>
    <numFmt numFmtId="43" formatCode="_(* #,##0.00_);_(* \(#,##0.00\);_(* &quot;-&quot;??_);_(@_)"/>
    <numFmt numFmtId="164" formatCode="_(* #,##0_);_(* \(#,##0\);_(* &quot;-&quot;??_);_(@_)"/>
    <numFmt numFmtId="165" formatCode="_([$IQD]\ * #,##0_);_([$IQD]\ * \(#,##0\);_([$IQD]\ * &quot;-&quot;??_);_(@_)"/>
    <numFmt numFmtId="166" formatCode="_([$IQD]\ * #,##0_);_([$IQD]\ * \(#,##0\);_([$IQD]\ * &quot;-&quot;_);_(@_)"/>
  </numFmts>
  <fonts count="29" x14ac:knownFonts="1">
    <font>
      <sz val="10"/>
      <name val="Arial"/>
      <charset val="178"/>
    </font>
    <font>
      <sz val="11"/>
      <color theme="1"/>
      <name val="Calibri"/>
      <family val="2"/>
      <scheme val="minor"/>
    </font>
    <font>
      <sz val="14"/>
      <name val="Arial"/>
      <family val="2"/>
      <charset val="178"/>
    </font>
    <font>
      <sz val="10"/>
      <name val="Arial"/>
      <family val="2"/>
    </font>
    <font>
      <sz val="10"/>
      <name val="Arial"/>
      <family val="2"/>
    </font>
    <font>
      <sz val="16"/>
      <name val="Arial"/>
      <family val="2"/>
    </font>
    <font>
      <sz val="16"/>
      <name val="Arial"/>
      <family val="2"/>
      <charset val="178"/>
    </font>
    <font>
      <sz val="14"/>
      <name val="Arial"/>
      <family val="2"/>
    </font>
    <font>
      <sz val="10"/>
      <name val="Arial"/>
      <family val="2"/>
    </font>
    <font>
      <sz val="12"/>
      <name val="Calibri"/>
      <family val="2"/>
      <scheme val="minor"/>
    </font>
    <font>
      <sz val="12"/>
      <color theme="1"/>
      <name val="Calibri"/>
      <family val="2"/>
      <scheme val="minor"/>
    </font>
    <font>
      <b/>
      <sz val="12"/>
      <name val="Arial"/>
      <family val="2"/>
    </font>
    <font>
      <b/>
      <sz val="16"/>
      <name val="Calibri"/>
      <family val="2"/>
      <scheme val="minor"/>
    </font>
    <font>
      <b/>
      <sz val="12"/>
      <color theme="0"/>
      <name val="Arial"/>
      <family val="2"/>
    </font>
    <font>
      <sz val="16"/>
      <color theme="0"/>
      <name val="Arial"/>
      <family val="2"/>
    </font>
    <font>
      <b/>
      <sz val="14"/>
      <color theme="0"/>
      <name val="Arial"/>
      <family val="2"/>
    </font>
    <font>
      <sz val="14"/>
      <color theme="0"/>
      <name val="Arial"/>
      <family val="2"/>
    </font>
    <font>
      <b/>
      <u/>
      <sz val="12"/>
      <name val="Calibri"/>
      <family val="2"/>
      <scheme val="minor"/>
    </font>
    <font>
      <b/>
      <sz val="16"/>
      <color rgb="FF008000"/>
      <name val="Calibri"/>
      <family val="2"/>
      <scheme val="minor"/>
    </font>
    <font>
      <b/>
      <sz val="14"/>
      <name val="Arial"/>
      <family val="2"/>
    </font>
    <font>
      <b/>
      <sz val="14"/>
      <color theme="1"/>
      <name val="Arial"/>
      <family val="2"/>
    </font>
    <font>
      <b/>
      <sz val="16"/>
      <color theme="0"/>
      <name val="Arial"/>
      <family val="2"/>
    </font>
    <font>
      <b/>
      <sz val="14"/>
      <color rgb="FFFF0000"/>
      <name val="Arial"/>
      <family val="2"/>
    </font>
    <font>
      <sz val="14"/>
      <color rgb="FF009900"/>
      <name val="Arial"/>
      <family val="2"/>
      <charset val="178"/>
    </font>
    <font>
      <b/>
      <sz val="14"/>
      <color theme="3"/>
      <name val="Arial"/>
      <family val="2"/>
    </font>
    <font>
      <b/>
      <sz val="16"/>
      <name val="Arial"/>
      <family val="2"/>
    </font>
    <font>
      <sz val="10"/>
      <name val="Arial"/>
      <charset val="178"/>
    </font>
    <font>
      <sz val="8"/>
      <name val="Arial"/>
      <charset val="178"/>
    </font>
    <font>
      <b/>
      <u/>
      <sz val="14"/>
      <name val="Arial"/>
      <family val="2"/>
    </font>
  </fonts>
  <fills count="8">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4" tint="0.79998168889431442"/>
        <bgColor indexed="65"/>
      </patternFill>
    </fill>
    <fill>
      <patternFill patternType="solid">
        <fgColor theme="9" tint="-0.249977111117893"/>
        <bgColor indexed="64"/>
      </patternFill>
    </fill>
    <fill>
      <patternFill patternType="solid">
        <fgColor rgb="FF2B8D3B"/>
        <bgColor indexed="64"/>
      </patternFill>
    </fill>
    <fill>
      <patternFill patternType="solid">
        <fgColor rgb="FFFFFF00"/>
        <bgColor indexed="64"/>
      </patternFill>
    </fill>
  </fills>
  <borders count="48">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4">
    <xf numFmtId="0" fontId="0"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4" borderId="0" applyNumberFormat="0" applyBorder="0" applyAlignment="0" applyProtection="0"/>
    <xf numFmtId="44" fontId="8" fillId="0" borderId="0" applyFont="0" applyFill="0" applyBorder="0" applyAlignment="0" applyProtection="0"/>
    <xf numFmtId="43" fontId="26" fillId="0" borderId="0" applyFont="0" applyFill="0" applyBorder="0" applyAlignment="0" applyProtection="0"/>
  </cellStyleXfs>
  <cellXfs count="216">
    <xf numFmtId="0" fontId="0" fillId="0" borderId="0" xfId="0"/>
    <xf numFmtId="0" fontId="2" fillId="0" borderId="0" xfId="0" applyFont="1"/>
    <xf numFmtId="3"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6" fillId="3" borderId="0" xfId="0" applyFont="1" applyFill="1"/>
    <xf numFmtId="0" fontId="7" fillId="0" borderId="0" xfId="0" applyFont="1" applyAlignment="1">
      <alignment horizontal="center" vertical="center"/>
    </xf>
    <xf numFmtId="0" fontId="14" fillId="3" borderId="0" xfId="0" applyFont="1" applyFill="1"/>
    <xf numFmtId="0" fontId="15" fillId="0" borderId="0" xfId="0" applyFont="1"/>
    <xf numFmtId="0" fontId="2" fillId="0" borderId="0" xfId="0" applyFont="1" applyFill="1"/>
    <xf numFmtId="0" fontId="6" fillId="0" borderId="4" xfId="0" applyFont="1" applyBorder="1"/>
    <xf numFmtId="0" fontId="6" fillId="0" borderId="4" xfId="0" applyFont="1" applyBorder="1" applyAlignment="1">
      <alignment horizontal="center" vertical="center"/>
    </xf>
    <xf numFmtId="3" fontId="6" fillId="0" borderId="4" xfId="0" applyNumberFormat="1" applyFont="1" applyBorder="1" applyAlignment="1">
      <alignment horizontal="center" vertical="center"/>
    </xf>
    <xf numFmtId="0" fontId="5" fillId="0" borderId="5" xfId="0" applyFont="1" applyBorder="1" applyAlignment="1">
      <alignment horizontal="center" vertical="center"/>
    </xf>
    <xf numFmtId="0" fontId="9" fillId="0" borderId="14" xfId="1" quotePrefix="1" applyFont="1" applyBorder="1" applyAlignment="1">
      <alignment horizontal="left" vertical="top" wrapText="1"/>
    </xf>
    <xf numFmtId="0" fontId="9" fillId="0" borderId="18" xfId="1" quotePrefix="1" applyFont="1" applyBorder="1" applyAlignment="1">
      <alignment horizontal="left" vertical="top" wrapText="1"/>
    </xf>
    <xf numFmtId="0" fontId="6" fillId="0" borderId="3" xfId="0" applyFont="1" applyBorder="1" applyAlignment="1">
      <alignment horizontal="center" vertical="center"/>
    </xf>
    <xf numFmtId="0" fontId="9" fillId="0" borderId="15" xfId="1" quotePrefix="1" applyFont="1" applyBorder="1" applyAlignment="1">
      <alignment horizontal="center" vertical="center" wrapText="1"/>
    </xf>
    <xf numFmtId="0" fontId="2" fillId="5" borderId="0" xfId="0" applyFont="1" applyFill="1"/>
    <xf numFmtId="0" fontId="13" fillId="6" borderId="10" xfId="0" applyFont="1" applyFill="1" applyBorder="1" applyAlignment="1">
      <alignment horizontal="center" vertical="center"/>
    </xf>
    <xf numFmtId="0" fontId="13" fillId="6" borderId="11" xfId="0" applyFont="1" applyFill="1" applyBorder="1" applyAlignment="1">
      <alignment horizontal="center" vertical="center" wrapText="1"/>
    </xf>
    <xf numFmtId="0" fontId="13" fillId="6" borderId="11" xfId="0" applyFont="1" applyFill="1" applyBorder="1" applyAlignment="1">
      <alignment horizontal="center" vertical="center"/>
    </xf>
    <xf numFmtId="0" fontId="13" fillId="6" borderId="9" xfId="0" applyFont="1" applyFill="1" applyBorder="1" applyAlignment="1">
      <alignment horizontal="center" vertical="center"/>
    </xf>
    <xf numFmtId="0" fontId="2" fillId="6" borderId="0" xfId="0" applyFont="1" applyFill="1"/>
    <xf numFmtId="165" fontId="13" fillId="6" borderId="21" xfId="12" applyNumberFormat="1" applyFont="1" applyFill="1" applyBorder="1" applyAlignment="1">
      <alignment horizontal="center" vertical="center"/>
    </xf>
    <xf numFmtId="0" fontId="13" fillId="6" borderId="22" xfId="0" applyFont="1" applyFill="1" applyBorder="1" applyAlignment="1">
      <alignment horizontal="center" vertical="center"/>
    </xf>
    <xf numFmtId="0" fontId="19" fillId="2" borderId="17" xfId="0" applyFont="1" applyFill="1" applyBorder="1" applyAlignment="1">
      <alignment horizontal="left" vertical="center" wrapText="1"/>
    </xf>
    <xf numFmtId="0" fontId="19" fillId="0" borderId="17" xfId="0" applyFont="1" applyFill="1" applyBorder="1" applyAlignment="1">
      <alignment horizontal="center" vertical="center" wrapText="1"/>
    </xf>
    <xf numFmtId="0" fontId="19" fillId="0" borderId="17" xfId="0" applyFont="1" applyBorder="1" applyAlignment="1">
      <alignment horizontal="center" vertical="center"/>
    </xf>
    <xf numFmtId="0" fontId="19" fillId="0" borderId="13" xfId="0" applyFont="1" applyFill="1" applyBorder="1" applyAlignment="1">
      <alignment horizontal="left" vertical="center" wrapText="1"/>
    </xf>
    <xf numFmtId="165" fontId="19" fillId="2" borderId="2" xfId="6" applyNumberFormat="1" applyFont="1" applyFill="1" applyBorder="1" applyAlignment="1">
      <alignment vertical="center"/>
    </xf>
    <xf numFmtId="0" fontId="19" fillId="0" borderId="13" xfId="0" applyFont="1" applyFill="1" applyBorder="1" applyAlignment="1">
      <alignment vertical="center" wrapText="1"/>
    </xf>
    <xf numFmtId="0" fontId="19" fillId="0" borderId="13" xfId="0" applyFont="1" applyFill="1" applyBorder="1" applyAlignment="1">
      <alignment horizontal="center" vertical="center" wrapText="1"/>
    </xf>
    <xf numFmtId="0" fontId="19" fillId="0" borderId="13" xfId="0" applyFont="1" applyBorder="1" applyAlignment="1">
      <alignment horizontal="center" vertical="center"/>
    </xf>
    <xf numFmtId="164" fontId="19" fillId="0" borderId="13" xfId="6" applyNumberFormat="1" applyFont="1" applyBorder="1" applyAlignment="1">
      <alignment horizontal="center" vertical="center"/>
    </xf>
    <xf numFmtId="0" fontId="19" fillId="2" borderId="13" xfId="0" applyFont="1" applyFill="1" applyBorder="1" applyAlignment="1">
      <alignment horizontal="left" vertical="center" wrapText="1"/>
    </xf>
    <xf numFmtId="0" fontId="19" fillId="2" borderId="13" xfId="0" applyFont="1" applyFill="1" applyBorder="1" applyAlignment="1">
      <alignment horizontal="center" vertical="center"/>
    </xf>
    <xf numFmtId="0" fontId="19" fillId="0" borderId="28" xfId="0" applyFont="1" applyFill="1" applyBorder="1" applyAlignment="1">
      <alignment vertical="center" wrapText="1"/>
    </xf>
    <xf numFmtId="164" fontId="19" fillId="2" borderId="28" xfId="6" applyNumberFormat="1" applyFont="1" applyFill="1" applyBorder="1" applyAlignment="1">
      <alignment horizontal="center" vertical="center"/>
    </xf>
    <xf numFmtId="165" fontId="19" fillId="2" borderId="29" xfId="6" applyNumberFormat="1" applyFont="1" applyFill="1" applyBorder="1" applyAlignment="1">
      <alignment horizontal="center" vertical="center"/>
    </xf>
    <xf numFmtId="0" fontId="19" fillId="2" borderId="16" xfId="0" applyFont="1" applyFill="1" applyBorder="1" applyAlignment="1">
      <alignment horizontal="center" vertical="center"/>
    </xf>
    <xf numFmtId="0" fontId="19" fillId="2" borderId="1" xfId="0" applyFont="1" applyFill="1" applyBorder="1" applyAlignment="1">
      <alignment horizontal="center" vertical="center"/>
    </xf>
    <xf numFmtId="165" fontId="15" fillId="6" borderId="25" xfId="12" applyNumberFormat="1" applyFont="1" applyFill="1" applyBorder="1" applyAlignment="1">
      <alignment horizontal="center" vertical="center"/>
    </xf>
    <xf numFmtId="0" fontId="20" fillId="2" borderId="13" xfId="0" applyFont="1" applyFill="1" applyBorder="1" applyAlignment="1">
      <alignment vertical="center" wrapText="1"/>
    </xf>
    <xf numFmtId="0" fontId="15" fillId="2" borderId="23" xfId="0" applyFont="1" applyFill="1" applyBorder="1" applyAlignment="1">
      <alignment horizontal="center" vertical="center"/>
    </xf>
    <xf numFmtId="0" fontId="19" fillId="0" borderId="16" xfId="0" applyFont="1" applyBorder="1" applyAlignment="1">
      <alignment horizontal="center" vertical="center"/>
    </xf>
    <xf numFmtId="0" fontId="19" fillId="0" borderId="1" xfId="0" applyFont="1" applyBorder="1" applyAlignment="1">
      <alignment horizontal="center" vertical="center"/>
    </xf>
    <xf numFmtId="0" fontId="15" fillId="2" borderId="24" xfId="0" applyFont="1" applyFill="1" applyBorder="1" applyAlignment="1">
      <alignment horizontal="left" vertical="center" wrapText="1"/>
    </xf>
    <xf numFmtId="0" fontId="19" fillId="2" borderId="28" xfId="0" applyFont="1" applyFill="1" applyBorder="1" applyAlignment="1">
      <alignment horizontal="left" vertical="center" wrapText="1"/>
    </xf>
    <xf numFmtId="0" fontId="19" fillId="2" borderId="28" xfId="0" applyFont="1" applyFill="1" applyBorder="1" applyAlignment="1">
      <alignment horizontal="center" vertical="center" wrapText="1"/>
    </xf>
    <xf numFmtId="0" fontId="19" fillId="0" borderId="17" xfId="0" applyFont="1" applyFill="1" applyBorder="1" applyAlignment="1">
      <alignment vertical="center" wrapText="1"/>
    </xf>
    <xf numFmtId="0" fontId="15" fillId="6" borderId="5" xfId="0" applyFont="1" applyFill="1" applyBorder="1" applyAlignment="1">
      <alignment vertical="center" wrapText="1"/>
    </xf>
    <xf numFmtId="164" fontId="20" fillId="2" borderId="13" xfId="6" applyNumberFormat="1" applyFont="1" applyFill="1" applyBorder="1" applyAlignment="1">
      <alignment horizontal="center" vertical="center"/>
    </xf>
    <xf numFmtId="0" fontId="19" fillId="2" borderId="1" xfId="0" applyFont="1" applyFill="1" applyBorder="1" applyAlignment="1">
      <alignment horizontal="center" vertical="center" wrapText="1"/>
    </xf>
    <xf numFmtId="0" fontId="13" fillId="6" borderId="6" xfId="0" applyFont="1" applyFill="1" applyBorder="1" applyAlignment="1">
      <alignment horizontal="center" vertical="center"/>
    </xf>
    <xf numFmtId="0" fontId="2" fillId="2" borderId="0" xfId="0" applyFont="1" applyFill="1"/>
    <xf numFmtId="0" fontId="13" fillId="6" borderId="22" xfId="0" applyFont="1" applyFill="1" applyBorder="1" applyAlignment="1">
      <alignment horizontal="left" vertical="center"/>
    </xf>
    <xf numFmtId="0" fontId="15" fillId="6" borderId="20" xfId="0" applyFont="1" applyFill="1" applyBorder="1" applyAlignment="1">
      <alignment horizontal="left" vertical="center" wrapText="1"/>
    </xf>
    <xf numFmtId="0" fontId="6" fillId="3" borderId="0" xfId="0" applyFont="1" applyFill="1" applyAlignment="1">
      <alignment horizontal="left"/>
    </xf>
    <xf numFmtId="0" fontId="15" fillId="0" borderId="0" xfId="0" applyFont="1" applyBorder="1"/>
    <xf numFmtId="0" fontId="19" fillId="0" borderId="34" xfId="0" applyFont="1" applyBorder="1" applyAlignment="1">
      <alignment horizontal="center" vertical="center"/>
    </xf>
    <xf numFmtId="165" fontId="15" fillId="6" borderId="35" xfId="12" applyNumberFormat="1" applyFont="1" applyFill="1" applyBorder="1" applyAlignment="1">
      <alignment horizontal="center" vertical="center"/>
    </xf>
    <xf numFmtId="0" fontId="13" fillId="6" borderId="34" xfId="0" applyFont="1" applyFill="1" applyBorder="1" applyAlignment="1">
      <alignment horizontal="center" vertical="center"/>
    </xf>
    <xf numFmtId="0" fontId="19" fillId="2" borderId="32" xfId="0" applyFont="1" applyFill="1" applyBorder="1" applyAlignment="1">
      <alignment horizontal="center" vertical="center"/>
    </xf>
    <xf numFmtId="0" fontId="19" fillId="2" borderId="13" xfId="0" applyFont="1" applyFill="1" applyBorder="1" applyAlignment="1">
      <alignment vertical="center" wrapText="1"/>
    </xf>
    <xf numFmtId="0" fontId="25" fillId="2" borderId="13" xfId="0" applyFont="1" applyFill="1" applyBorder="1" applyAlignment="1">
      <alignment horizontal="left" vertical="center" wrapText="1"/>
    </xf>
    <xf numFmtId="165" fontId="19" fillId="2" borderId="13" xfId="12" applyNumberFormat="1" applyFont="1" applyFill="1" applyBorder="1" applyAlignment="1">
      <alignment horizontal="center" vertical="center"/>
    </xf>
    <xf numFmtId="165" fontId="19" fillId="2" borderId="19" xfId="6" applyNumberFormat="1" applyFont="1" applyFill="1" applyBorder="1" applyAlignment="1">
      <alignment horizontal="center" vertical="center"/>
    </xf>
    <xf numFmtId="165" fontId="19" fillId="2" borderId="2" xfId="6" applyNumberFormat="1" applyFont="1" applyFill="1" applyBorder="1" applyAlignment="1">
      <alignment horizontal="center" vertical="center"/>
    </xf>
    <xf numFmtId="0" fontId="19" fillId="2" borderId="1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13" xfId="0" applyFont="1" applyFill="1" applyBorder="1" applyAlignment="1">
      <alignment horizontal="center" vertical="center"/>
    </xf>
    <xf numFmtId="164" fontId="19" fillId="2" borderId="17" xfId="6" applyNumberFormat="1" applyFont="1" applyFill="1" applyBorder="1" applyAlignment="1">
      <alignment horizontal="center" vertical="center"/>
    </xf>
    <xf numFmtId="164" fontId="19" fillId="2" borderId="13" xfId="6" applyNumberFormat="1" applyFont="1" applyFill="1" applyBorder="1" applyAlignment="1">
      <alignment horizontal="center" vertical="center"/>
    </xf>
    <xf numFmtId="164" fontId="19" fillId="0" borderId="13" xfId="6" applyNumberFormat="1" applyFont="1" applyFill="1" applyBorder="1" applyAlignment="1">
      <alignment horizontal="center" vertical="center"/>
    </xf>
    <xf numFmtId="0" fontId="19" fillId="2" borderId="17" xfId="0" applyFont="1" applyFill="1" applyBorder="1" applyAlignment="1">
      <alignment vertical="center" wrapText="1"/>
    </xf>
    <xf numFmtId="0" fontId="19" fillId="2" borderId="13" xfId="0" applyFont="1" applyFill="1" applyBorder="1" applyAlignment="1">
      <alignment vertical="center"/>
    </xf>
    <xf numFmtId="164" fontId="19" fillId="2" borderId="13" xfId="6" applyNumberFormat="1" applyFont="1" applyFill="1" applyBorder="1" applyAlignment="1">
      <alignment vertical="center"/>
    </xf>
    <xf numFmtId="165" fontId="19" fillId="2" borderId="19" xfId="6" applyNumberFormat="1" applyFont="1" applyFill="1" applyBorder="1" applyAlignment="1">
      <alignment vertical="center"/>
    </xf>
    <xf numFmtId="0" fontId="19" fillId="0" borderId="13" xfId="0" applyFont="1" applyBorder="1" applyAlignment="1">
      <alignment vertical="center" wrapText="1"/>
    </xf>
    <xf numFmtId="164" fontId="25" fillId="2" borderId="13" xfId="13" applyNumberFormat="1" applyFont="1" applyFill="1" applyBorder="1" applyAlignment="1">
      <alignment horizontal="left" vertical="center" wrapText="1"/>
    </xf>
    <xf numFmtId="0" fontId="19" fillId="2" borderId="41" xfId="0" applyFont="1" applyFill="1" applyBorder="1" applyAlignment="1">
      <alignment horizontal="center" vertical="center"/>
    </xf>
    <xf numFmtId="0" fontId="19" fillId="2" borderId="42" xfId="0" applyFont="1" applyFill="1" applyBorder="1" applyAlignment="1">
      <alignment horizontal="center" vertical="center"/>
    </xf>
    <xf numFmtId="0" fontId="19" fillId="0" borderId="43" xfId="0" applyFont="1" applyBorder="1" applyAlignment="1">
      <alignment horizontal="center" vertical="center"/>
    </xf>
    <xf numFmtId="0" fontId="19" fillId="0" borderId="32" xfId="0" applyFont="1" applyFill="1" applyBorder="1" applyAlignment="1">
      <alignment vertical="center" wrapText="1"/>
    </xf>
    <xf numFmtId="0" fontId="19" fillId="0" borderId="39" xfId="0" applyFont="1" applyFill="1" applyBorder="1" applyAlignment="1">
      <alignment horizontal="left" vertical="center" wrapText="1"/>
    </xf>
    <xf numFmtId="0" fontId="19" fillId="0" borderId="42" xfId="0" applyFont="1" applyBorder="1" applyAlignment="1">
      <alignment horizontal="center" vertical="center"/>
    </xf>
    <xf numFmtId="165" fontId="19" fillId="2" borderId="29" xfId="6" applyNumberFormat="1" applyFont="1" applyFill="1" applyBorder="1" applyAlignment="1">
      <alignment vertical="center"/>
    </xf>
    <xf numFmtId="0" fontId="19" fillId="0" borderId="22" xfId="0" applyFont="1" applyBorder="1" applyAlignment="1">
      <alignment horizontal="center" vertical="center"/>
    </xf>
    <xf numFmtId="164" fontId="19" fillId="0" borderId="28" xfId="6" applyNumberFormat="1"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Fill="1" applyBorder="1" applyAlignment="1">
      <alignment horizontal="left" vertical="center" wrapText="1"/>
    </xf>
    <xf numFmtId="0" fontId="19" fillId="0" borderId="11" xfId="0" applyFont="1" applyBorder="1" applyAlignment="1">
      <alignment horizontal="center" vertical="center"/>
    </xf>
    <xf numFmtId="164" fontId="19" fillId="0" borderId="11" xfId="6" applyNumberFormat="1" applyFont="1" applyBorder="1" applyAlignment="1">
      <alignment horizontal="center" vertical="center"/>
    </xf>
    <xf numFmtId="165" fontId="19" fillId="2" borderId="9" xfId="6" applyNumberFormat="1" applyFont="1" applyFill="1" applyBorder="1" applyAlignment="1">
      <alignment horizontal="center" vertical="center"/>
    </xf>
    <xf numFmtId="0" fontId="19" fillId="2" borderId="11" xfId="0" applyFont="1" applyFill="1" applyBorder="1" applyAlignment="1">
      <alignment horizontal="left" vertical="center" wrapText="1"/>
    </xf>
    <xf numFmtId="0" fontId="15" fillId="6" borderId="7" xfId="0" applyFont="1" applyFill="1" applyBorder="1" applyAlignment="1">
      <alignment vertical="center" wrapText="1"/>
    </xf>
    <xf numFmtId="0" fontId="13" fillId="6" borderId="16" xfId="0" applyFont="1" applyFill="1" applyBorder="1" applyAlignment="1">
      <alignment horizontal="center" vertical="center"/>
    </xf>
    <xf numFmtId="0" fontId="21" fillId="6" borderId="17" xfId="0" applyFont="1" applyFill="1" applyBorder="1"/>
    <xf numFmtId="0" fontId="15" fillId="2" borderId="42" xfId="0" applyFont="1" applyFill="1" applyBorder="1" applyAlignment="1">
      <alignment horizontal="center" vertical="center"/>
    </xf>
    <xf numFmtId="0" fontId="15" fillId="2" borderId="28" xfId="0" applyFont="1" applyFill="1" applyBorder="1" applyAlignment="1">
      <alignment horizontal="left" vertical="center" wrapText="1"/>
    </xf>
    <xf numFmtId="165" fontId="15" fillId="6" borderId="29" xfId="12" applyNumberFormat="1" applyFont="1" applyFill="1" applyBorder="1" applyAlignment="1">
      <alignment horizontal="center" vertical="center"/>
    </xf>
    <xf numFmtId="0" fontId="23" fillId="6" borderId="0" xfId="0" applyFont="1" applyFill="1" applyBorder="1"/>
    <xf numFmtId="165" fontId="19" fillId="6" borderId="35" xfId="6" applyNumberFormat="1" applyFont="1" applyFill="1" applyBorder="1" applyAlignment="1">
      <alignment vertical="center"/>
    </xf>
    <xf numFmtId="0" fontId="11" fillId="2" borderId="42" xfId="0" applyFont="1" applyFill="1" applyBorder="1" applyAlignment="1">
      <alignment horizontal="center" vertical="center"/>
    </xf>
    <xf numFmtId="0" fontId="13" fillId="2" borderId="28" xfId="0" applyFont="1" applyFill="1" applyBorder="1" applyAlignment="1">
      <alignment horizontal="left" vertical="center" wrapText="1"/>
    </xf>
    <xf numFmtId="0" fontId="19" fillId="0" borderId="38" xfId="0" applyFont="1" applyFill="1" applyBorder="1" applyAlignment="1">
      <alignment horizontal="left" vertical="center" wrapText="1"/>
    </xf>
    <xf numFmtId="0" fontId="13" fillId="6" borderId="23" xfId="0" applyFont="1" applyFill="1" applyBorder="1" applyAlignment="1">
      <alignment horizontal="center" vertical="center"/>
    </xf>
    <xf numFmtId="165" fontId="13" fillId="6" borderId="9" xfId="12" applyNumberFormat="1" applyFont="1" applyFill="1" applyBorder="1" applyAlignment="1">
      <alignment horizontal="center" vertical="center"/>
    </xf>
    <xf numFmtId="165" fontId="19" fillId="2" borderId="33" xfId="6" applyNumberFormat="1" applyFont="1" applyFill="1" applyBorder="1" applyAlignment="1">
      <alignment horizontal="center" vertical="center"/>
    </xf>
    <xf numFmtId="0" fontId="19" fillId="2" borderId="32" xfId="0" applyFont="1" applyFill="1" applyBorder="1" applyAlignment="1">
      <alignment horizontal="center" vertical="center" wrapText="1"/>
    </xf>
    <xf numFmtId="164" fontId="19" fillId="2" borderId="32" xfId="6" applyNumberFormat="1" applyFont="1" applyFill="1" applyBorder="1" applyAlignment="1">
      <alignment horizontal="center" vertical="center"/>
    </xf>
    <xf numFmtId="0" fontId="19" fillId="2" borderId="32" xfId="0" applyFont="1" applyFill="1" applyBorder="1" applyAlignment="1">
      <alignment vertical="center" wrapText="1"/>
    </xf>
    <xf numFmtId="0" fontId="19" fillId="2" borderId="13" xfId="0" applyFont="1" applyFill="1" applyBorder="1" applyAlignment="1">
      <alignment horizontal="center" vertical="center"/>
    </xf>
    <xf numFmtId="0" fontId="19" fillId="2" borderId="28" xfId="0" applyFont="1" applyFill="1" applyBorder="1" applyAlignment="1">
      <alignment vertical="center" wrapText="1"/>
    </xf>
    <xf numFmtId="164" fontId="19" fillId="2" borderId="29" xfId="6" applyNumberFormat="1" applyFont="1" applyFill="1" applyBorder="1" applyAlignment="1">
      <alignment horizontal="center" vertical="center"/>
    </xf>
    <xf numFmtId="0" fontId="6" fillId="2" borderId="0" xfId="0" applyFont="1" applyFill="1"/>
    <xf numFmtId="0" fontId="19" fillId="2" borderId="13" xfId="0" applyFont="1" applyFill="1" applyBorder="1" applyAlignment="1">
      <alignment horizontal="center" vertical="center" wrapText="1"/>
    </xf>
    <xf numFmtId="165" fontId="15" fillId="6" borderId="31" xfId="12" applyNumberFormat="1" applyFont="1" applyFill="1" applyBorder="1" applyAlignment="1">
      <alignment horizontal="center" vertical="center"/>
    </xf>
    <xf numFmtId="0" fontId="19" fillId="0" borderId="44" xfId="0" applyFont="1" applyFill="1" applyBorder="1" applyAlignment="1">
      <alignment vertical="center" wrapText="1"/>
    </xf>
    <xf numFmtId="0" fontId="19" fillId="0" borderId="44" xfId="0" applyFont="1" applyBorder="1" applyAlignment="1">
      <alignment horizontal="center" vertical="center"/>
    </xf>
    <xf numFmtId="164" fontId="19" fillId="0" borderId="44" xfId="6" applyNumberFormat="1" applyFont="1" applyBorder="1" applyAlignment="1">
      <alignment horizontal="center" vertical="center"/>
    </xf>
    <xf numFmtId="165" fontId="19" fillId="2" borderId="31" xfId="6" applyNumberFormat="1" applyFont="1" applyFill="1" applyBorder="1" applyAlignment="1">
      <alignment horizontal="center" vertical="center"/>
    </xf>
    <xf numFmtId="0" fontId="19" fillId="2" borderId="13" xfId="0" applyFont="1" applyFill="1" applyBorder="1" applyAlignment="1">
      <alignment horizontal="center" vertical="center"/>
    </xf>
    <xf numFmtId="0" fontId="19" fillId="2" borderId="13" xfId="0" applyFont="1" applyFill="1" applyBorder="1" applyAlignment="1">
      <alignment horizontal="right" vertical="center"/>
    </xf>
    <xf numFmtId="0" fontId="19" fillId="0" borderId="28" xfId="0" applyFont="1" applyBorder="1" applyAlignment="1">
      <alignment horizontal="right" vertical="center"/>
    </xf>
    <xf numFmtId="0" fontId="15" fillId="7" borderId="0" xfId="0" applyFont="1" applyFill="1"/>
    <xf numFmtId="165" fontId="19" fillId="2" borderId="2" xfId="6" applyNumberFormat="1" applyFont="1" applyFill="1" applyBorder="1" applyAlignment="1">
      <alignment horizontal="center" vertical="center"/>
    </xf>
    <xf numFmtId="165" fontId="19" fillId="2" borderId="33" xfId="6" applyNumberFormat="1" applyFont="1" applyFill="1" applyBorder="1" applyAlignment="1">
      <alignment horizontal="center" vertical="center"/>
    </xf>
    <xf numFmtId="0" fontId="19" fillId="2" borderId="13"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19" fillId="2" borderId="13" xfId="0" applyFont="1" applyFill="1" applyBorder="1" applyAlignment="1">
      <alignment horizontal="center" vertical="center"/>
    </xf>
    <xf numFmtId="164" fontId="19" fillId="2" borderId="13" xfId="6" applyNumberFormat="1" applyFont="1" applyFill="1" applyBorder="1" applyAlignment="1">
      <alignment horizontal="center" vertical="center"/>
    </xf>
    <xf numFmtId="164" fontId="19" fillId="2" borderId="32" xfId="6" applyNumberFormat="1" applyFont="1" applyFill="1" applyBorder="1" applyAlignment="1">
      <alignment horizontal="center" vertical="center"/>
    </xf>
    <xf numFmtId="164" fontId="19" fillId="2" borderId="38" xfId="6" applyNumberFormat="1" applyFont="1" applyFill="1" applyBorder="1" applyAlignment="1">
      <alignment horizontal="center" vertical="center"/>
    </xf>
    <xf numFmtId="166" fontId="19" fillId="2" borderId="19" xfId="12" applyNumberFormat="1" applyFont="1" applyFill="1" applyBorder="1" applyAlignment="1">
      <alignment vertical="center" wrapText="1"/>
    </xf>
    <xf numFmtId="166" fontId="19" fillId="2" borderId="2" xfId="12" applyNumberFormat="1" applyFont="1" applyFill="1" applyBorder="1" applyAlignment="1">
      <alignment vertical="center" wrapText="1"/>
    </xf>
    <xf numFmtId="0" fontId="19" fillId="2" borderId="38" xfId="0" applyFont="1" applyFill="1" applyBorder="1" applyAlignment="1">
      <alignment horizontal="center" vertical="center" wrapText="1"/>
    </xf>
    <xf numFmtId="165" fontId="19" fillId="2" borderId="2" xfId="6" applyNumberFormat="1" applyFont="1" applyFill="1" applyBorder="1" applyAlignment="1">
      <alignment horizontal="center" vertical="center"/>
    </xf>
    <xf numFmtId="0" fontId="19" fillId="2" borderId="13" xfId="0" applyFont="1" applyFill="1" applyBorder="1" applyAlignment="1">
      <alignment horizontal="center" vertical="center" wrapText="1"/>
    </xf>
    <xf numFmtId="164" fontId="19" fillId="2" borderId="17" xfId="6" applyNumberFormat="1" applyFont="1" applyFill="1" applyBorder="1" applyAlignment="1">
      <alignment horizontal="center" vertical="center"/>
    </xf>
    <xf numFmtId="164" fontId="19" fillId="2" borderId="13" xfId="6" applyNumberFormat="1" applyFont="1" applyFill="1" applyBorder="1" applyAlignment="1">
      <alignment horizontal="center" vertical="center"/>
    </xf>
    <xf numFmtId="0" fontId="16" fillId="2" borderId="0" xfId="0" applyFont="1" applyFill="1"/>
    <xf numFmtId="0" fontId="19" fillId="2" borderId="17" xfId="0" applyFont="1" applyFill="1" applyBorder="1" applyAlignment="1">
      <alignment horizontal="center" vertical="center" wrapText="1"/>
    </xf>
    <xf numFmtId="0" fontId="19" fillId="2" borderId="17" xfId="0" applyFont="1" applyFill="1" applyBorder="1" applyAlignment="1">
      <alignment horizontal="center" vertical="center"/>
    </xf>
    <xf numFmtId="0" fontId="19" fillId="2" borderId="13" xfId="0" applyFont="1" applyFill="1" applyBorder="1" applyAlignment="1">
      <alignment horizontal="center" vertical="center"/>
    </xf>
    <xf numFmtId="0" fontId="15" fillId="6" borderId="30" xfId="0" applyFont="1" applyFill="1" applyBorder="1" applyAlignment="1">
      <alignment horizontal="right" vertical="center"/>
    </xf>
    <xf numFmtId="0" fontId="15" fillId="6" borderId="4" xfId="0" applyFont="1" applyFill="1" applyBorder="1" applyAlignment="1">
      <alignment horizontal="right" vertical="center"/>
    </xf>
    <xf numFmtId="0" fontId="15" fillId="6" borderId="37" xfId="0" applyFont="1" applyFill="1" applyBorder="1" applyAlignment="1">
      <alignment horizontal="right" vertical="center"/>
    </xf>
    <xf numFmtId="0" fontId="21" fillId="6" borderId="30" xfId="0" applyFont="1" applyFill="1" applyBorder="1" applyAlignment="1">
      <alignment horizontal="left" vertical="center" wrapText="1"/>
    </xf>
    <xf numFmtId="0" fontId="21" fillId="6" borderId="4" xfId="0" applyFont="1" applyFill="1" applyBorder="1" applyAlignment="1">
      <alignment horizontal="left" vertical="center" wrapText="1"/>
    </xf>
    <xf numFmtId="0" fontId="21" fillId="6" borderId="37" xfId="0" applyFont="1" applyFill="1" applyBorder="1" applyAlignment="1">
      <alignment horizontal="left" vertical="center" wrapText="1"/>
    </xf>
    <xf numFmtId="0" fontId="19" fillId="2" borderId="38" xfId="0" applyFont="1" applyFill="1" applyBorder="1" applyAlignment="1">
      <alignment horizontal="center" vertical="center" wrapText="1"/>
    </xf>
    <xf numFmtId="0" fontId="19" fillId="2" borderId="39" xfId="0" applyFont="1" applyFill="1" applyBorder="1" applyAlignment="1">
      <alignment horizontal="center" vertical="center" wrapText="1"/>
    </xf>
    <xf numFmtId="0" fontId="19" fillId="2" borderId="38" xfId="0" applyFont="1" applyFill="1" applyBorder="1" applyAlignment="1">
      <alignment horizontal="center" vertical="center"/>
    </xf>
    <xf numFmtId="0" fontId="19" fillId="2" borderId="39" xfId="0" applyFont="1" applyFill="1" applyBorder="1" applyAlignment="1">
      <alignment horizontal="center" vertical="center"/>
    </xf>
    <xf numFmtId="41" fontId="19" fillId="2" borderId="38" xfId="13" applyNumberFormat="1" applyFont="1" applyFill="1" applyBorder="1" applyAlignment="1">
      <alignment horizontal="center" vertical="center"/>
    </xf>
    <xf numFmtId="41" fontId="19" fillId="2" borderId="39" xfId="13" applyNumberFormat="1" applyFont="1" applyFill="1" applyBorder="1" applyAlignment="1">
      <alignment horizontal="center" vertical="center"/>
    </xf>
    <xf numFmtId="165" fontId="19" fillId="2" borderId="31" xfId="6" applyNumberFormat="1" applyFont="1" applyFill="1" applyBorder="1" applyAlignment="1">
      <alignment horizontal="center" vertical="center"/>
    </xf>
    <xf numFmtId="165" fontId="19" fillId="2" borderId="35" xfId="6" applyNumberFormat="1" applyFont="1" applyFill="1" applyBorder="1" applyAlignment="1">
      <alignment horizontal="center" vertical="center"/>
    </xf>
    <xf numFmtId="165" fontId="19" fillId="2" borderId="19" xfId="6" applyNumberFormat="1" applyFont="1" applyFill="1" applyBorder="1" applyAlignment="1">
      <alignment horizontal="center" vertical="center"/>
    </xf>
    <xf numFmtId="165" fontId="19" fillId="2" borderId="2" xfId="6" applyNumberFormat="1" applyFont="1" applyFill="1" applyBorder="1" applyAlignment="1">
      <alignment horizontal="center" vertical="center"/>
    </xf>
    <xf numFmtId="165" fontId="19" fillId="2" borderId="33" xfId="6" applyNumberFormat="1" applyFont="1" applyFill="1" applyBorder="1" applyAlignment="1">
      <alignment horizontal="center" vertical="center"/>
    </xf>
    <xf numFmtId="0" fontId="15" fillId="6" borderId="30"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30"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15" fillId="6" borderId="36" xfId="0" applyFont="1" applyFill="1" applyBorder="1" applyAlignment="1">
      <alignment horizontal="left" vertical="center" wrapText="1"/>
    </xf>
    <xf numFmtId="0" fontId="15" fillId="6" borderId="0" xfId="0" applyFont="1" applyFill="1" applyBorder="1" applyAlignment="1">
      <alignment horizontal="left" vertical="center" wrapText="1"/>
    </xf>
    <xf numFmtId="0" fontId="21" fillId="6" borderId="40" xfId="0" applyFont="1" applyFill="1" applyBorder="1" applyAlignment="1">
      <alignment horizontal="center" vertical="center" wrapText="1"/>
    </xf>
    <xf numFmtId="0" fontId="21" fillId="6" borderId="39"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19" fillId="2" borderId="17"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32" xfId="0" applyFont="1" applyFill="1" applyBorder="1" applyAlignment="1">
      <alignment horizontal="center" vertical="center"/>
    </xf>
    <xf numFmtId="164" fontId="19" fillId="2" borderId="17" xfId="6" applyNumberFormat="1" applyFont="1" applyFill="1" applyBorder="1" applyAlignment="1">
      <alignment horizontal="center" vertical="center"/>
    </xf>
    <xf numFmtId="164" fontId="19" fillId="2" borderId="13" xfId="6" applyNumberFormat="1" applyFont="1" applyFill="1" applyBorder="1" applyAlignment="1">
      <alignment horizontal="center" vertical="center"/>
    </xf>
    <xf numFmtId="164" fontId="19" fillId="2" borderId="32" xfId="6" applyNumberFormat="1" applyFont="1" applyFill="1" applyBorder="1" applyAlignment="1">
      <alignment horizontal="center" vertical="center"/>
    </xf>
    <xf numFmtId="0" fontId="9" fillId="0" borderId="6" xfId="1" quotePrefix="1" applyFont="1" applyBorder="1" applyAlignment="1">
      <alignment horizontal="left" vertical="top" wrapText="1"/>
    </xf>
    <xf numFmtId="0" fontId="9" fillId="0" borderId="0" xfId="1" quotePrefix="1" applyFont="1" applyBorder="1" applyAlignment="1">
      <alignment horizontal="left" vertical="top" wrapText="1"/>
    </xf>
    <xf numFmtId="0" fontId="9" fillId="0" borderId="7" xfId="1" quotePrefix="1" applyFont="1" applyBorder="1" applyAlignment="1">
      <alignment horizontal="left" vertical="top" wrapText="1"/>
    </xf>
    <xf numFmtId="0" fontId="17" fillId="0" borderId="6" xfId="1" quotePrefix="1" applyFont="1" applyBorder="1" applyAlignment="1">
      <alignment horizontal="left" vertical="top" wrapText="1"/>
    </xf>
    <xf numFmtId="0" fontId="17" fillId="0" borderId="0" xfId="1" quotePrefix="1" applyFont="1" applyBorder="1" applyAlignment="1">
      <alignment horizontal="left" vertical="top" wrapText="1"/>
    </xf>
    <xf numFmtId="0" fontId="17" fillId="0" borderId="7" xfId="1" quotePrefix="1" applyFont="1" applyBorder="1" applyAlignment="1">
      <alignment horizontal="left" vertical="top" wrapText="1"/>
    </xf>
    <xf numFmtId="0" fontId="18" fillId="0" borderId="6" xfId="0" applyFont="1" applyBorder="1" applyAlignment="1">
      <alignment horizontal="center" vertical="center" wrapText="1"/>
    </xf>
    <xf numFmtId="0" fontId="18" fillId="0" borderId="0"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Border="1" applyAlignment="1">
      <alignment horizontal="center" vertical="center" wrapText="1"/>
    </xf>
    <xf numFmtId="0" fontId="18" fillId="0" borderId="7" xfId="0" applyFont="1" applyBorder="1" applyAlignment="1">
      <alignment horizontal="center" vertical="center" wrapText="1"/>
    </xf>
    <xf numFmtId="0" fontId="12" fillId="0" borderId="6" xfId="0" applyFont="1" applyBorder="1" applyAlignment="1">
      <alignment horizontal="center" vertical="top"/>
    </xf>
    <xf numFmtId="0" fontId="12" fillId="0" borderId="0" xfId="0" applyFont="1" applyBorder="1" applyAlignment="1">
      <alignment horizontal="center" vertical="top"/>
    </xf>
    <xf numFmtId="0" fontId="12" fillId="0" borderId="7" xfId="0" applyFont="1" applyBorder="1" applyAlignment="1">
      <alignment horizontal="center" vertical="top"/>
    </xf>
    <xf numFmtId="0" fontId="10" fillId="0" borderId="6" xfId="1" quotePrefix="1" applyFont="1" applyBorder="1" applyAlignment="1">
      <alignment horizontal="left" vertical="top" wrapText="1"/>
    </xf>
    <xf numFmtId="0" fontId="10" fillId="0" borderId="0" xfId="1" applyFont="1" applyBorder="1" applyAlignment="1">
      <alignment horizontal="left" vertical="top" wrapText="1"/>
    </xf>
    <xf numFmtId="0" fontId="10" fillId="0" borderId="7" xfId="1" applyFont="1" applyBorder="1" applyAlignment="1">
      <alignment horizontal="left" vertical="top" wrapText="1"/>
    </xf>
    <xf numFmtId="0" fontId="9" fillId="0" borderId="0" xfId="1" applyFont="1" applyBorder="1" applyAlignment="1">
      <alignment horizontal="left" vertical="top" wrapText="1"/>
    </xf>
    <xf numFmtId="0" fontId="9" fillId="0" borderId="7" xfId="1" applyFont="1" applyBorder="1" applyAlignment="1">
      <alignment horizontal="left" vertical="top" wrapText="1"/>
    </xf>
    <xf numFmtId="0" fontId="13" fillId="6" borderId="15" xfId="0" applyFont="1" applyFill="1" applyBorder="1" applyAlignment="1">
      <alignment horizontal="center" vertical="center"/>
    </xf>
    <xf numFmtId="0" fontId="13" fillId="6" borderId="14" xfId="0" applyFont="1" applyFill="1" applyBorder="1" applyAlignment="1">
      <alignment horizontal="center" vertical="center"/>
    </xf>
    <xf numFmtId="0" fontId="13" fillId="6" borderId="18" xfId="0" applyFont="1" applyFill="1" applyBorder="1" applyAlignment="1">
      <alignment horizontal="center" vertical="center"/>
    </xf>
    <xf numFmtId="0" fontId="15" fillId="6" borderId="28" xfId="0" applyFont="1" applyFill="1" applyBorder="1" applyAlignment="1">
      <alignment horizontal="right" vertical="center"/>
    </xf>
    <xf numFmtId="0" fontId="15" fillId="6" borderId="26" xfId="0" applyFont="1" applyFill="1" applyBorder="1" applyAlignment="1">
      <alignment horizontal="right" vertical="center"/>
    </xf>
    <xf numFmtId="0" fontId="15" fillId="6" borderId="14" xfId="0" applyFont="1" applyFill="1" applyBorder="1" applyAlignment="1">
      <alignment horizontal="right" vertical="center"/>
    </xf>
    <xf numFmtId="0" fontId="15" fillId="6" borderId="27" xfId="0" applyFont="1" applyFill="1" applyBorder="1" applyAlignment="1">
      <alignment horizontal="right" vertical="center"/>
    </xf>
    <xf numFmtId="0" fontId="15" fillId="6" borderId="12" xfId="0" applyFont="1" applyFill="1" applyBorder="1" applyAlignment="1">
      <alignment horizontal="left" vertical="center" wrapText="1"/>
    </xf>
    <xf numFmtId="0" fontId="15" fillId="6" borderId="8" xfId="0" applyFont="1" applyFill="1" applyBorder="1" applyAlignment="1">
      <alignment horizontal="left" vertical="center" wrapText="1"/>
    </xf>
    <xf numFmtId="0" fontId="21" fillId="6" borderId="12" xfId="0" applyFont="1" applyFill="1" applyBorder="1" applyAlignment="1">
      <alignment horizontal="left" vertical="center" wrapText="1"/>
    </xf>
    <xf numFmtId="0" fontId="21" fillId="6" borderId="8" xfId="0" applyFont="1" applyFill="1" applyBorder="1" applyAlignment="1">
      <alignment horizontal="left" vertical="center" wrapText="1"/>
    </xf>
    <xf numFmtId="0" fontId="15" fillId="6" borderId="45" xfId="0" applyFont="1" applyFill="1" applyBorder="1" applyAlignment="1">
      <alignment horizontal="left" vertical="center" wrapText="1"/>
    </xf>
    <xf numFmtId="0" fontId="15" fillId="6" borderId="46" xfId="0" applyFont="1" applyFill="1" applyBorder="1" applyAlignment="1">
      <alignment horizontal="left" vertical="center" wrapText="1"/>
    </xf>
    <xf numFmtId="0" fontId="15" fillId="6" borderId="47" xfId="0" applyFont="1" applyFill="1" applyBorder="1" applyAlignment="1">
      <alignment horizontal="left" vertical="center" wrapText="1"/>
    </xf>
    <xf numFmtId="0" fontId="15" fillId="6" borderId="6"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5" fillId="6" borderId="36" xfId="0" applyFont="1" applyFill="1" applyBorder="1" applyAlignment="1">
      <alignment horizontal="center" vertical="center" wrapText="1"/>
    </xf>
  </cellXfs>
  <cellStyles count="14">
    <cellStyle name="20% - تمييز1 2" xfId="11"/>
    <cellStyle name="Comma" xfId="13" builtinId="3"/>
    <cellStyle name="Comma 2" xfId="2"/>
    <cellStyle name="Comma 2 2" xfId="6"/>
    <cellStyle name="Comma 2 3" xfId="10"/>
    <cellStyle name="Currency" xfId="12" builtinId="4"/>
    <cellStyle name="Normal" xfId="0" builtinId="0"/>
    <cellStyle name="Normal 2" xfId="1"/>
    <cellStyle name="Normal 2 2" xfId="5"/>
    <cellStyle name="Normal 3" xfId="4"/>
    <cellStyle name="Normal 3 2" xfId="8"/>
    <cellStyle name="Normal 4" xfId="9"/>
    <cellStyle name="Percent 2" xfId="3"/>
    <cellStyle name="Percent 2 2" xfId="7"/>
  </cellStyles>
  <dxfs count="0"/>
  <tableStyles count="0" defaultTableStyle="TableStyleMedium2" defaultPivotStyle="PivotStyleLight16"/>
  <colors>
    <mruColors>
      <color rgb="FF2B8D3B"/>
      <color rgb="FF339933"/>
      <color rgb="FF006600"/>
      <color rgb="FF008000"/>
      <color rgb="FF336600"/>
      <color rgb="FF009900"/>
      <color rgb="FF009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31678</xdr:colOff>
      <xdr:row>3</xdr:row>
      <xdr:rowOff>129834</xdr:rowOff>
    </xdr:from>
    <xdr:to>
      <xdr:col>5</xdr:col>
      <xdr:colOff>1963271</xdr:colOff>
      <xdr:row>8</xdr:row>
      <xdr:rowOff>62888</xdr:rowOff>
    </xdr:to>
    <xdr:pic>
      <xdr:nvPicPr>
        <xdr:cNvPr id="3" name="Picture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15584" y="766328"/>
          <a:ext cx="1931593" cy="11714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
  <sheetViews>
    <sheetView tabSelected="1" view="pageBreakPreview" topLeftCell="A88" zoomScale="60" zoomScaleNormal="53" zoomScalePageLayoutView="70" workbookViewId="0">
      <selection activeCell="F93" sqref="F93"/>
    </sheetView>
  </sheetViews>
  <sheetFormatPr defaultColWidth="9.140625" defaultRowHeight="18" x14ac:dyDescent="0.25"/>
  <cols>
    <col min="1" max="1" width="9" style="3" bestFit="1" customWidth="1"/>
    <col min="2" max="2" width="97.28515625" style="1" customWidth="1"/>
    <col min="3" max="3" width="14.140625" style="3" customWidth="1"/>
    <col min="4" max="4" width="11.85546875" style="2" customWidth="1"/>
    <col min="5" max="5" width="19.7109375" style="3" customWidth="1"/>
    <col min="6" max="6" width="30.140625" style="6" customWidth="1"/>
    <col min="7" max="7" width="11.5703125" style="1" bestFit="1" customWidth="1"/>
    <col min="8" max="8" width="12.28515625" style="1" bestFit="1" customWidth="1"/>
    <col min="9" max="16384" width="9.140625" style="1"/>
  </cols>
  <sheetData>
    <row r="1" spans="1:6" s="4" customFormat="1" ht="13.5" customHeight="1" x14ac:dyDescent="0.3">
      <c r="A1" s="16"/>
      <c r="B1" s="10"/>
      <c r="C1" s="11"/>
      <c r="D1" s="12"/>
      <c r="E1" s="11"/>
      <c r="F1" s="13"/>
    </row>
    <row r="2" spans="1:6" ht="18.75" customHeight="1" x14ac:dyDescent="0.25">
      <c r="A2" s="186" t="s">
        <v>97</v>
      </c>
      <c r="B2" s="187"/>
      <c r="C2" s="187"/>
      <c r="D2" s="187"/>
      <c r="E2" s="187"/>
      <c r="F2" s="188"/>
    </row>
    <row r="3" spans="1:6" s="4" customFormat="1" ht="18" customHeight="1" x14ac:dyDescent="0.25">
      <c r="A3" s="186" t="s">
        <v>98</v>
      </c>
      <c r="B3" s="189"/>
      <c r="C3" s="189"/>
      <c r="D3" s="189"/>
      <c r="E3" s="189"/>
      <c r="F3" s="190"/>
    </row>
    <row r="4" spans="1:6" s="4" customFormat="1" ht="18" customHeight="1" x14ac:dyDescent="0.25">
      <c r="A4" s="191" t="s">
        <v>0</v>
      </c>
      <c r="B4" s="192"/>
      <c r="C4" s="192"/>
      <c r="D4" s="192"/>
      <c r="E4" s="192"/>
      <c r="F4" s="193"/>
    </row>
    <row r="5" spans="1:6" ht="11.25" customHeight="1" x14ac:dyDescent="0.25">
      <c r="A5" s="191"/>
      <c r="B5" s="192"/>
      <c r="C5" s="192"/>
      <c r="D5" s="192"/>
      <c r="E5" s="192"/>
      <c r="F5" s="193"/>
    </row>
    <row r="6" spans="1:6" ht="32.25" customHeight="1" x14ac:dyDescent="0.25">
      <c r="A6" s="180" t="s">
        <v>58</v>
      </c>
      <c r="B6" s="181"/>
      <c r="C6" s="181"/>
      <c r="D6" s="181"/>
      <c r="E6" s="181"/>
      <c r="F6" s="182"/>
    </row>
    <row r="7" spans="1:6" ht="20.25" customHeight="1" x14ac:dyDescent="0.25">
      <c r="A7" s="183" t="s">
        <v>16</v>
      </c>
      <c r="B7" s="184"/>
      <c r="C7" s="184"/>
      <c r="D7" s="184"/>
      <c r="E7" s="184"/>
      <c r="F7" s="185"/>
    </row>
    <row r="8" spans="1:6" ht="17.25" customHeight="1" x14ac:dyDescent="0.25">
      <c r="A8" s="194" t="s">
        <v>10</v>
      </c>
      <c r="B8" s="195"/>
      <c r="C8" s="195"/>
      <c r="D8" s="195"/>
      <c r="E8" s="195"/>
      <c r="F8" s="196"/>
    </row>
    <row r="9" spans="1:6" ht="15.75" customHeight="1" x14ac:dyDescent="0.25">
      <c r="A9" s="180" t="s">
        <v>5</v>
      </c>
      <c r="B9" s="181"/>
      <c r="C9" s="181"/>
      <c r="D9" s="181"/>
      <c r="E9" s="181"/>
      <c r="F9" s="182"/>
    </row>
    <row r="10" spans="1:6" ht="15.75" customHeight="1" x14ac:dyDescent="0.25">
      <c r="A10" s="180" t="s">
        <v>6</v>
      </c>
      <c r="B10" s="197"/>
      <c r="C10" s="197"/>
      <c r="D10" s="197"/>
      <c r="E10" s="197"/>
      <c r="F10" s="198"/>
    </row>
    <row r="11" spans="1:6" ht="15" customHeight="1" x14ac:dyDescent="0.25">
      <c r="A11" s="180" t="s">
        <v>7</v>
      </c>
      <c r="B11" s="181"/>
      <c r="C11" s="181"/>
      <c r="D11" s="181"/>
      <c r="E11" s="181"/>
      <c r="F11" s="182"/>
    </row>
    <row r="12" spans="1:6" ht="30.75" customHeight="1" x14ac:dyDescent="0.25">
      <c r="A12" s="180" t="s">
        <v>9</v>
      </c>
      <c r="B12" s="181"/>
      <c r="C12" s="181"/>
      <c r="D12" s="181"/>
      <c r="E12" s="181"/>
      <c r="F12" s="182"/>
    </row>
    <row r="13" spans="1:6" ht="30" customHeight="1" x14ac:dyDescent="0.25">
      <c r="A13" s="180" t="s">
        <v>8</v>
      </c>
      <c r="B13" s="181"/>
      <c r="C13" s="181"/>
      <c r="D13" s="181"/>
      <c r="E13" s="181"/>
      <c r="F13" s="182"/>
    </row>
    <row r="14" spans="1:6" ht="17.45" customHeight="1" x14ac:dyDescent="0.25">
      <c r="A14" s="180" t="s">
        <v>18</v>
      </c>
      <c r="B14" s="181"/>
      <c r="C14" s="181"/>
      <c r="D14" s="181"/>
      <c r="E14" s="181"/>
      <c r="F14" s="182"/>
    </row>
    <row r="15" spans="1:6" s="4" customFormat="1" ht="17.25" customHeight="1" thickBot="1" x14ac:dyDescent="0.3">
      <c r="A15" s="17"/>
      <c r="B15" s="14"/>
      <c r="C15" s="14"/>
      <c r="D15" s="14"/>
      <c r="E15" s="14"/>
      <c r="F15" s="15"/>
    </row>
    <row r="16" spans="1:6" s="4" customFormat="1" ht="23.25" customHeight="1" thickBot="1" x14ac:dyDescent="0.3">
      <c r="A16" s="19" t="s">
        <v>4</v>
      </c>
      <c r="B16" s="20" t="s">
        <v>11</v>
      </c>
      <c r="C16" s="21" t="s">
        <v>12</v>
      </c>
      <c r="D16" s="21" t="s">
        <v>13</v>
      </c>
      <c r="E16" s="21" t="s">
        <v>17</v>
      </c>
      <c r="F16" s="22" t="s">
        <v>14</v>
      </c>
    </row>
    <row r="17" spans="1:7" s="18" customFormat="1" ht="31.15" customHeight="1" x14ac:dyDescent="0.25">
      <c r="A17" s="25" t="s">
        <v>1</v>
      </c>
      <c r="B17" s="163" t="s">
        <v>134</v>
      </c>
      <c r="C17" s="164"/>
      <c r="D17" s="164"/>
      <c r="E17" s="164"/>
      <c r="F17" s="51"/>
    </row>
    <row r="18" spans="1:7" s="9" customFormat="1" ht="90" x14ac:dyDescent="0.25">
      <c r="A18" s="53" t="s">
        <v>26</v>
      </c>
      <c r="B18" s="29" t="s">
        <v>61</v>
      </c>
      <c r="C18" s="70" t="s">
        <v>105</v>
      </c>
      <c r="D18" s="70">
        <v>5.8</v>
      </c>
      <c r="E18" s="73"/>
      <c r="F18" s="68"/>
    </row>
    <row r="19" spans="1:7" s="9" customFormat="1" x14ac:dyDescent="0.25">
      <c r="A19" s="53" t="s">
        <v>27</v>
      </c>
      <c r="B19" s="35" t="s">
        <v>62</v>
      </c>
      <c r="C19" s="70" t="s">
        <v>4</v>
      </c>
      <c r="D19" s="71">
        <v>66</v>
      </c>
      <c r="E19" s="73"/>
      <c r="F19" s="68"/>
    </row>
    <row r="20" spans="1:7" s="55" customFormat="1" x14ac:dyDescent="0.25">
      <c r="A20" s="53" t="s">
        <v>28</v>
      </c>
      <c r="B20" s="64" t="s">
        <v>63</v>
      </c>
      <c r="C20" s="129" t="s">
        <v>4</v>
      </c>
      <c r="D20" s="131">
        <v>15</v>
      </c>
      <c r="E20" s="132"/>
      <c r="F20" s="127"/>
    </row>
    <row r="21" spans="1:7" s="9" customFormat="1" ht="216" x14ac:dyDescent="0.25">
      <c r="A21" s="53" t="s">
        <v>47</v>
      </c>
      <c r="B21" s="35" t="s">
        <v>143</v>
      </c>
      <c r="C21" s="70" t="s">
        <v>73</v>
      </c>
      <c r="D21" s="70">
        <v>20</v>
      </c>
      <c r="E21" s="73"/>
      <c r="F21" s="68"/>
    </row>
    <row r="22" spans="1:7" s="9" customFormat="1" ht="270" x14ac:dyDescent="0.25">
      <c r="A22" s="53" t="s">
        <v>69</v>
      </c>
      <c r="B22" s="35" t="s">
        <v>150</v>
      </c>
      <c r="C22" s="70" t="s">
        <v>60</v>
      </c>
      <c r="D22" s="70">
        <v>55</v>
      </c>
      <c r="E22" s="73"/>
      <c r="F22" s="68"/>
    </row>
    <row r="23" spans="1:7" s="9" customFormat="1" ht="54" x14ac:dyDescent="0.25">
      <c r="A23" s="53" t="s">
        <v>70</v>
      </c>
      <c r="B23" s="35" t="s">
        <v>72</v>
      </c>
      <c r="C23" s="70" t="s">
        <v>73</v>
      </c>
      <c r="D23" s="70">
        <v>50</v>
      </c>
      <c r="E23" s="73"/>
      <c r="F23" s="68"/>
    </row>
    <row r="24" spans="1:7" s="4" customFormat="1" ht="30" customHeight="1" thickBot="1" x14ac:dyDescent="0.3">
      <c r="A24" s="104"/>
      <c r="B24" s="105"/>
      <c r="C24" s="202" t="s">
        <v>15</v>
      </c>
      <c r="D24" s="202"/>
      <c r="E24" s="202"/>
      <c r="F24" s="101">
        <f>SUM(F18:F23)</f>
        <v>0</v>
      </c>
    </row>
    <row r="25" spans="1:7" s="23" customFormat="1" ht="30" customHeight="1" thickBot="1" x14ac:dyDescent="0.3">
      <c r="A25" s="54" t="s">
        <v>2</v>
      </c>
      <c r="B25" s="213" t="s">
        <v>64</v>
      </c>
      <c r="C25" s="214"/>
      <c r="D25" s="214"/>
      <c r="E25" s="214"/>
      <c r="F25" s="96"/>
    </row>
    <row r="26" spans="1:7" s="55" customFormat="1" ht="90.75" thickBot="1" x14ac:dyDescent="0.3">
      <c r="A26" s="40" t="s">
        <v>65</v>
      </c>
      <c r="B26" s="26" t="s">
        <v>74</v>
      </c>
      <c r="C26" s="144" t="s">
        <v>60</v>
      </c>
      <c r="D26" s="143">
        <v>21.5</v>
      </c>
      <c r="E26" s="75"/>
      <c r="F26" s="135"/>
    </row>
    <row r="27" spans="1:7" s="4" customFormat="1" ht="72.75" thickBot="1" x14ac:dyDescent="0.3">
      <c r="A27" s="40" t="s">
        <v>66</v>
      </c>
      <c r="B27" s="35" t="s">
        <v>67</v>
      </c>
      <c r="C27" s="145" t="s">
        <v>4</v>
      </c>
      <c r="D27" s="145">
        <v>10</v>
      </c>
      <c r="E27" s="77"/>
      <c r="F27" s="136"/>
    </row>
    <row r="28" spans="1:7" s="23" customFormat="1" ht="30.6" customHeight="1" thickBot="1" x14ac:dyDescent="0.3">
      <c r="A28" s="40" t="s">
        <v>133</v>
      </c>
      <c r="B28" s="100"/>
      <c r="C28" s="202" t="s">
        <v>15</v>
      </c>
      <c r="D28" s="202"/>
      <c r="E28" s="202"/>
      <c r="F28" s="101">
        <f>SUM(F26:F27)</f>
        <v>0</v>
      </c>
    </row>
    <row r="29" spans="1:7" s="8" customFormat="1" ht="30" customHeight="1" thickBot="1" x14ac:dyDescent="0.3">
      <c r="A29" s="62" t="s">
        <v>3</v>
      </c>
      <c r="B29" s="215" t="s">
        <v>68</v>
      </c>
      <c r="C29" s="214"/>
      <c r="D29" s="214"/>
      <c r="E29" s="214"/>
      <c r="F29" s="96"/>
    </row>
    <row r="30" spans="1:7" s="8" customFormat="1" ht="45.6" customHeight="1" x14ac:dyDescent="0.25">
      <c r="A30" s="40" t="s">
        <v>29</v>
      </c>
      <c r="B30" s="26" t="s">
        <v>151</v>
      </c>
      <c r="C30" s="27" t="s">
        <v>4</v>
      </c>
      <c r="D30" s="27">
        <v>33</v>
      </c>
      <c r="E30" s="72"/>
      <c r="F30" s="67"/>
      <c r="G30" s="59"/>
    </row>
    <row r="31" spans="1:7" s="8" customFormat="1" ht="22.5" customHeight="1" x14ac:dyDescent="0.25">
      <c r="A31" s="41" t="s">
        <v>30</v>
      </c>
      <c r="B31" s="35" t="s">
        <v>75</v>
      </c>
      <c r="C31" s="70" t="s">
        <v>4</v>
      </c>
      <c r="D31" s="71">
        <v>1</v>
      </c>
      <c r="E31" s="73"/>
      <c r="F31" s="68"/>
    </row>
    <row r="32" spans="1:7" s="8" customFormat="1" ht="36" x14ac:dyDescent="0.25">
      <c r="A32" s="41" t="s">
        <v>31</v>
      </c>
      <c r="B32" s="29" t="s">
        <v>152</v>
      </c>
      <c r="C32" s="70" t="s">
        <v>4</v>
      </c>
      <c r="D32" s="32">
        <v>2</v>
      </c>
      <c r="E32" s="73"/>
      <c r="F32" s="68"/>
    </row>
    <row r="33" spans="1:6" s="8" customFormat="1" ht="19.5" customHeight="1" x14ac:dyDescent="0.25">
      <c r="A33" s="41" t="s">
        <v>32</v>
      </c>
      <c r="B33" s="29" t="s">
        <v>76</v>
      </c>
      <c r="C33" s="33" t="s">
        <v>4</v>
      </c>
      <c r="D33" s="33">
        <v>3</v>
      </c>
      <c r="E33" s="34"/>
      <c r="F33" s="68"/>
    </row>
    <row r="34" spans="1:6" s="8" customFormat="1" ht="37.9" customHeight="1" x14ac:dyDescent="0.25">
      <c r="A34" s="41" t="s">
        <v>33</v>
      </c>
      <c r="B34" s="35" t="s">
        <v>99</v>
      </c>
      <c r="C34" s="33" t="s">
        <v>71</v>
      </c>
      <c r="D34" s="33">
        <v>2</v>
      </c>
      <c r="E34" s="34"/>
      <c r="F34" s="68"/>
    </row>
    <row r="35" spans="1:6" s="126" customFormat="1" ht="126" x14ac:dyDescent="0.25">
      <c r="A35" s="41" t="s">
        <v>34</v>
      </c>
      <c r="B35" s="64" t="s">
        <v>149</v>
      </c>
      <c r="C35" s="139" t="s">
        <v>141</v>
      </c>
      <c r="D35" s="139">
        <v>11.25</v>
      </c>
      <c r="E35" s="141"/>
      <c r="F35" s="138"/>
    </row>
    <row r="36" spans="1:6" s="8" customFormat="1" x14ac:dyDescent="0.25">
      <c r="A36" s="41" t="s">
        <v>35</v>
      </c>
      <c r="B36" s="112" t="s">
        <v>131</v>
      </c>
      <c r="C36" s="110" t="s">
        <v>71</v>
      </c>
      <c r="D36" s="110">
        <v>9</v>
      </c>
      <c r="E36" s="111"/>
      <c r="F36" s="109"/>
    </row>
    <row r="37" spans="1:6" s="8" customFormat="1" ht="29.45" customHeight="1" x14ac:dyDescent="0.25">
      <c r="A37" s="41" t="s">
        <v>113</v>
      </c>
      <c r="B37" s="112" t="s">
        <v>153</v>
      </c>
      <c r="C37" s="110" t="s">
        <v>71</v>
      </c>
      <c r="D37" s="110">
        <v>7</v>
      </c>
      <c r="E37" s="111"/>
      <c r="F37" s="109"/>
    </row>
    <row r="38" spans="1:6" s="142" customFormat="1" ht="90" x14ac:dyDescent="0.25">
      <c r="A38" s="41" t="s">
        <v>125</v>
      </c>
      <c r="B38" s="112" t="s">
        <v>156</v>
      </c>
      <c r="C38" s="130" t="s">
        <v>60</v>
      </c>
      <c r="D38" s="130">
        <v>1</v>
      </c>
      <c r="E38" s="133"/>
      <c r="F38" s="128"/>
    </row>
    <row r="39" spans="1:6" s="5" customFormat="1" ht="30" customHeight="1" x14ac:dyDescent="0.3">
      <c r="A39" s="41" t="s">
        <v>126</v>
      </c>
      <c r="B39" s="112" t="s">
        <v>128</v>
      </c>
      <c r="C39" s="110" t="s">
        <v>71</v>
      </c>
      <c r="D39" s="110">
        <v>7</v>
      </c>
      <c r="E39" s="111"/>
      <c r="F39" s="109"/>
    </row>
    <row r="40" spans="1:6" s="5" customFormat="1" ht="216" x14ac:dyDescent="0.3">
      <c r="A40" s="41" t="s">
        <v>127</v>
      </c>
      <c r="B40" s="112" t="s">
        <v>132</v>
      </c>
      <c r="C40" s="110" t="s">
        <v>130</v>
      </c>
      <c r="D40" s="110">
        <v>4</v>
      </c>
      <c r="E40" s="111"/>
      <c r="F40" s="109"/>
    </row>
    <row r="41" spans="1:6" s="5" customFormat="1" ht="20.25" x14ac:dyDescent="0.3">
      <c r="A41" s="41" t="s">
        <v>129</v>
      </c>
      <c r="B41" s="64" t="s">
        <v>114</v>
      </c>
      <c r="C41" s="70" t="s">
        <v>71</v>
      </c>
      <c r="D41" s="32">
        <v>8</v>
      </c>
      <c r="E41" s="74"/>
      <c r="F41" s="68"/>
    </row>
    <row r="42" spans="1:6" s="5" customFormat="1" ht="21" thickBot="1" x14ac:dyDescent="0.35">
      <c r="A42" s="99"/>
      <c r="B42" s="100"/>
      <c r="C42" s="202" t="s">
        <v>15</v>
      </c>
      <c r="D42" s="202"/>
      <c r="E42" s="202"/>
      <c r="F42" s="101">
        <f>SUM(F30:F41)</f>
        <v>0</v>
      </c>
    </row>
    <row r="43" spans="1:6" s="5" customFormat="1" ht="21" thickBot="1" x14ac:dyDescent="0.35">
      <c r="A43" s="102"/>
      <c r="B43" s="169" t="s">
        <v>77</v>
      </c>
      <c r="C43" s="170"/>
      <c r="D43" s="170"/>
      <c r="E43" s="170"/>
      <c r="F43" s="103"/>
    </row>
    <row r="44" spans="1:6" s="5" customFormat="1" ht="30" customHeight="1" x14ac:dyDescent="0.3">
      <c r="A44" s="97" t="s">
        <v>19</v>
      </c>
      <c r="B44" s="98" t="s">
        <v>78</v>
      </c>
      <c r="C44" s="69"/>
      <c r="D44" s="69"/>
      <c r="E44" s="72"/>
      <c r="F44" s="78"/>
    </row>
    <row r="45" spans="1:6" s="5" customFormat="1" ht="111.75" customHeight="1" x14ac:dyDescent="0.3">
      <c r="A45" s="41" t="s">
        <v>82</v>
      </c>
      <c r="B45" s="31" t="s">
        <v>79</v>
      </c>
      <c r="C45" s="70" t="s">
        <v>60</v>
      </c>
      <c r="D45" s="33">
        <v>600</v>
      </c>
      <c r="E45" s="73"/>
      <c r="F45" s="68"/>
    </row>
    <row r="46" spans="1:6" s="5" customFormat="1" ht="90" x14ac:dyDescent="0.3">
      <c r="A46" s="41" t="s">
        <v>83</v>
      </c>
      <c r="B46" s="35" t="s">
        <v>144</v>
      </c>
      <c r="C46" s="70" t="s">
        <v>105</v>
      </c>
      <c r="D46" s="70">
        <v>600</v>
      </c>
      <c r="E46" s="73"/>
      <c r="F46" s="68"/>
    </row>
    <row r="47" spans="1:6" s="5" customFormat="1" ht="90" x14ac:dyDescent="0.3">
      <c r="A47" s="41" t="s">
        <v>84</v>
      </c>
      <c r="B47" s="35" t="s">
        <v>104</v>
      </c>
      <c r="C47" s="32" t="s">
        <v>73</v>
      </c>
      <c r="D47" s="33">
        <v>100</v>
      </c>
      <c r="E47" s="52"/>
      <c r="F47" s="68"/>
    </row>
    <row r="48" spans="1:6" s="5" customFormat="1" ht="108" x14ac:dyDescent="0.3">
      <c r="A48" s="41" t="s">
        <v>118</v>
      </c>
      <c r="B48" s="35" t="s">
        <v>112</v>
      </c>
      <c r="C48" s="70" t="s">
        <v>111</v>
      </c>
      <c r="D48" s="70">
        <v>100</v>
      </c>
      <c r="E48" s="73"/>
      <c r="F48" s="68"/>
    </row>
    <row r="49" spans="1:6" s="5" customFormat="1" ht="21" thickBot="1" x14ac:dyDescent="0.35">
      <c r="A49" s="99"/>
      <c r="B49" s="100"/>
      <c r="C49" s="202" t="s">
        <v>15</v>
      </c>
      <c r="D49" s="202"/>
      <c r="E49" s="202"/>
      <c r="F49" s="101">
        <f>SUM(F45:F48)</f>
        <v>0</v>
      </c>
    </row>
    <row r="50" spans="1:6" s="5" customFormat="1" ht="21" thickBot="1" x14ac:dyDescent="0.35">
      <c r="A50" s="62" t="s">
        <v>20</v>
      </c>
      <c r="B50" s="167" t="s">
        <v>80</v>
      </c>
      <c r="C50" s="168"/>
      <c r="D50" s="168"/>
      <c r="E50" s="168"/>
      <c r="F50" s="96"/>
    </row>
    <row r="51" spans="1:6" s="5" customFormat="1" ht="108.75" thickBot="1" x14ac:dyDescent="0.35">
      <c r="A51" s="90" t="s">
        <v>54</v>
      </c>
      <c r="B51" s="95" t="s">
        <v>81</v>
      </c>
      <c r="C51" s="137" t="s">
        <v>141</v>
      </c>
      <c r="D51" s="137">
        <v>26.3</v>
      </c>
      <c r="E51" s="134"/>
      <c r="F51" s="122"/>
    </row>
    <row r="52" spans="1:6" s="5" customFormat="1" ht="21" thickBot="1" x14ac:dyDescent="0.35">
      <c r="A52" s="44"/>
      <c r="B52" s="47"/>
      <c r="C52" s="203" t="s">
        <v>15</v>
      </c>
      <c r="D52" s="204"/>
      <c r="E52" s="205"/>
      <c r="F52" s="42">
        <f>SUM(F51:F51)</f>
        <v>0</v>
      </c>
    </row>
    <row r="53" spans="1:6" s="5" customFormat="1" ht="21" thickBot="1" x14ac:dyDescent="0.35">
      <c r="A53" s="25" t="s">
        <v>21</v>
      </c>
      <c r="B53" s="165" t="s">
        <v>85</v>
      </c>
      <c r="C53" s="166"/>
      <c r="D53" s="166"/>
      <c r="E53" s="166"/>
      <c r="F53" s="51"/>
    </row>
    <row r="54" spans="1:6" s="5" customFormat="1" ht="108" x14ac:dyDescent="0.3">
      <c r="A54" s="45" t="s">
        <v>36</v>
      </c>
      <c r="B54" s="26" t="s">
        <v>106</v>
      </c>
      <c r="C54" s="28" t="s">
        <v>73</v>
      </c>
      <c r="D54" s="28">
        <v>60</v>
      </c>
      <c r="E54" s="140"/>
      <c r="F54" s="67"/>
    </row>
    <row r="55" spans="1:6" s="5" customFormat="1" ht="108" x14ac:dyDescent="0.3">
      <c r="A55" s="46" t="s">
        <v>37</v>
      </c>
      <c r="B55" s="35" t="s">
        <v>107</v>
      </c>
      <c r="C55" s="33" t="s">
        <v>73</v>
      </c>
      <c r="D55" s="33">
        <v>100</v>
      </c>
      <c r="E55" s="141"/>
      <c r="F55" s="68"/>
    </row>
    <row r="56" spans="1:6" s="4" customFormat="1" ht="72" x14ac:dyDescent="0.25">
      <c r="A56" s="46" t="s">
        <v>38</v>
      </c>
      <c r="B56" s="35" t="s">
        <v>86</v>
      </c>
      <c r="C56" s="32" t="s">
        <v>71</v>
      </c>
      <c r="D56" s="33">
        <v>2</v>
      </c>
      <c r="E56" s="141"/>
      <c r="F56" s="68"/>
    </row>
    <row r="57" spans="1:6" s="23" customFormat="1" ht="108" x14ac:dyDescent="0.25">
      <c r="A57" s="46" t="s">
        <v>39</v>
      </c>
      <c r="B57" s="43" t="s">
        <v>87</v>
      </c>
      <c r="C57" s="32" t="s">
        <v>71</v>
      </c>
      <c r="D57" s="32">
        <v>1</v>
      </c>
      <c r="E57" s="73"/>
      <c r="F57" s="68"/>
    </row>
    <row r="58" spans="1:6" s="5" customFormat="1" ht="54" x14ac:dyDescent="0.3">
      <c r="A58" s="46" t="s">
        <v>40</v>
      </c>
      <c r="B58" s="35" t="s">
        <v>115</v>
      </c>
      <c r="C58" s="32" t="s">
        <v>71</v>
      </c>
      <c r="D58" s="33">
        <v>4</v>
      </c>
      <c r="E58" s="34"/>
      <c r="F58" s="68"/>
    </row>
    <row r="59" spans="1:6" s="5" customFormat="1" ht="36" x14ac:dyDescent="0.3">
      <c r="A59" s="46" t="s">
        <v>41</v>
      </c>
      <c r="B59" s="35" t="s">
        <v>142</v>
      </c>
      <c r="C59" s="32" t="s">
        <v>71</v>
      </c>
      <c r="D59" s="32">
        <v>1</v>
      </c>
      <c r="E59" s="73"/>
      <c r="F59" s="68"/>
    </row>
    <row r="60" spans="1:6" s="5" customFormat="1" ht="54" x14ac:dyDescent="0.3">
      <c r="A60" s="46" t="s">
        <v>121</v>
      </c>
      <c r="B60" s="35" t="s">
        <v>88</v>
      </c>
      <c r="C60" s="32" t="s">
        <v>60</v>
      </c>
      <c r="D60" s="113">
        <v>5</v>
      </c>
      <c r="E60" s="34"/>
      <c r="F60" s="68"/>
    </row>
    <row r="61" spans="1:6" s="5" customFormat="1" ht="36" x14ac:dyDescent="0.3">
      <c r="A61" s="46" t="s">
        <v>122</v>
      </c>
      <c r="B61" s="35" t="s">
        <v>154</v>
      </c>
      <c r="C61" s="70" t="s">
        <v>71</v>
      </c>
      <c r="D61" s="33">
        <v>1</v>
      </c>
      <c r="E61" s="34"/>
      <c r="F61" s="68"/>
    </row>
    <row r="62" spans="1:6" s="23" customFormat="1" ht="36" x14ac:dyDescent="0.25">
      <c r="A62" s="46" t="s">
        <v>55</v>
      </c>
      <c r="B62" s="35" t="s">
        <v>89</v>
      </c>
      <c r="C62" s="32" t="s">
        <v>71</v>
      </c>
      <c r="D62" s="33">
        <v>1</v>
      </c>
      <c r="E62" s="34"/>
      <c r="F62" s="68"/>
    </row>
    <row r="63" spans="1:6" s="116" customFormat="1" ht="54.75" thickBot="1" x14ac:dyDescent="0.35">
      <c r="A63" s="82" t="s">
        <v>56</v>
      </c>
      <c r="B63" s="114" t="s">
        <v>155</v>
      </c>
      <c r="C63" s="49" t="s">
        <v>111</v>
      </c>
      <c r="D63" s="49">
        <v>1</v>
      </c>
      <c r="E63" s="38"/>
      <c r="F63" s="115"/>
    </row>
    <row r="64" spans="1:6" s="5" customFormat="1" ht="21" thickBot="1" x14ac:dyDescent="0.35">
      <c r="A64" s="44"/>
      <c r="B64" s="47"/>
      <c r="C64" s="203" t="s">
        <v>15</v>
      </c>
      <c r="D64" s="204"/>
      <c r="E64" s="205"/>
      <c r="F64" s="42">
        <f>SUM(F54:F63)</f>
        <v>0</v>
      </c>
    </row>
    <row r="65" spans="1:6" s="5" customFormat="1" ht="21" thickBot="1" x14ac:dyDescent="0.35">
      <c r="A65" s="25" t="s">
        <v>22</v>
      </c>
      <c r="B65" s="165" t="s">
        <v>90</v>
      </c>
      <c r="C65" s="166"/>
      <c r="D65" s="166"/>
      <c r="E65" s="166"/>
      <c r="F65" s="51"/>
    </row>
    <row r="66" spans="1:6" s="5" customFormat="1" ht="270.75" thickBot="1" x14ac:dyDescent="0.35">
      <c r="A66" s="90" t="s">
        <v>36</v>
      </c>
      <c r="B66" s="91" t="s">
        <v>117</v>
      </c>
      <c r="C66" s="92" t="s">
        <v>60</v>
      </c>
      <c r="D66" s="92">
        <v>228</v>
      </c>
      <c r="E66" s="93"/>
      <c r="F66" s="94"/>
    </row>
    <row r="67" spans="1:6" s="5" customFormat="1" ht="21" thickBot="1" x14ac:dyDescent="0.35">
      <c r="A67" s="44"/>
      <c r="B67" s="47"/>
      <c r="C67" s="203" t="s">
        <v>15</v>
      </c>
      <c r="D67" s="204"/>
      <c r="E67" s="205"/>
      <c r="F67" s="42">
        <f>SUM(F66:F66)</f>
        <v>0</v>
      </c>
    </row>
    <row r="68" spans="1:6" s="5" customFormat="1" ht="21" thickBot="1" x14ac:dyDescent="0.35">
      <c r="A68" s="25" t="s">
        <v>25</v>
      </c>
      <c r="B68" s="206" t="s">
        <v>91</v>
      </c>
      <c r="C68" s="207"/>
      <c r="D68" s="207"/>
      <c r="E68" s="207"/>
      <c r="F68" s="51"/>
    </row>
    <row r="69" spans="1:6" s="5" customFormat="1" ht="409.6" thickBot="1" x14ac:dyDescent="0.35">
      <c r="A69" s="45" t="s">
        <v>42</v>
      </c>
      <c r="B69" s="50" t="s">
        <v>135</v>
      </c>
      <c r="C69" s="171" t="s">
        <v>108</v>
      </c>
      <c r="D69" s="174">
        <v>2</v>
      </c>
      <c r="E69" s="177"/>
      <c r="F69" s="160"/>
    </row>
    <row r="70" spans="1:6" s="5" customFormat="1" ht="409.6" thickBot="1" x14ac:dyDescent="0.35">
      <c r="A70" s="45" t="s">
        <v>59</v>
      </c>
      <c r="B70" s="35" t="s">
        <v>140</v>
      </c>
      <c r="C70" s="172"/>
      <c r="D70" s="175"/>
      <c r="E70" s="178"/>
      <c r="F70" s="161"/>
    </row>
    <row r="71" spans="1:6" s="5" customFormat="1" ht="409.5" x14ac:dyDescent="0.3">
      <c r="A71" s="88" t="s">
        <v>43</v>
      </c>
      <c r="B71" s="84" t="s">
        <v>136</v>
      </c>
      <c r="C71" s="173"/>
      <c r="D71" s="176"/>
      <c r="E71" s="179"/>
      <c r="F71" s="162"/>
    </row>
    <row r="72" spans="1:6" s="58" customFormat="1" ht="234" x14ac:dyDescent="0.3">
      <c r="A72" s="46" t="s">
        <v>44</v>
      </c>
      <c r="B72" s="35" t="s">
        <v>101</v>
      </c>
      <c r="C72" s="117" t="s">
        <v>105</v>
      </c>
      <c r="D72" s="76">
        <v>73.5</v>
      </c>
      <c r="E72" s="77"/>
      <c r="F72" s="30"/>
    </row>
    <row r="73" spans="1:6" s="5" customFormat="1" ht="54" x14ac:dyDescent="0.3">
      <c r="A73" s="46" t="s">
        <v>45</v>
      </c>
      <c r="B73" s="35" t="s">
        <v>92</v>
      </c>
      <c r="C73" s="117" t="s">
        <v>105</v>
      </c>
      <c r="D73" s="124">
        <v>70</v>
      </c>
      <c r="E73" s="77"/>
      <c r="F73" s="30"/>
    </row>
    <row r="74" spans="1:6" s="5" customFormat="1" ht="54" x14ac:dyDescent="0.3">
      <c r="A74" s="46" t="s">
        <v>46</v>
      </c>
      <c r="B74" s="31" t="s">
        <v>57</v>
      </c>
      <c r="C74" s="117" t="s">
        <v>105</v>
      </c>
      <c r="D74" s="124">
        <v>70</v>
      </c>
      <c r="E74" s="77"/>
      <c r="F74" s="30"/>
    </row>
    <row r="75" spans="1:6" s="5" customFormat="1" ht="54.75" thickBot="1" x14ac:dyDescent="0.35">
      <c r="A75" s="86" t="s">
        <v>53</v>
      </c>
      <c r="B75" s="37" t="s">
        <v>109</v>
      </c>
      <c r="C75" s="49" t="s">
        <v>71</v>
      </c>
      <c r="D75" s="125">
        <v>2</v>
      </c>
      <c r="E75" s="89"/>
      <c r="F75" s="87"/>
    </row>
    <row r="76" spans="1:6" s="5" customFormat="1" ht="21" thickBot="1" x14ac:dyDescent="0.35">
      <c r="A76" s="44"/>
      <c r="B76" s="47"/>
      <c r="C76" s="203" t="s">
        <v>15</v>
      </c>
      <c r="D76" s="204"/>
      <c r="E76" s="205"/>
      <c r="F76" s="42">
        <f>SUM(F69:F75)</f>
        <v>0</v>
      </c>
    </row>
    <row r="77" spans="1:6" s="5" customFormat="1" ht="21" thickBot="1" x14ac:dyDescent="0.35">
      <c r="A77" s="56" t="s">
        <v>23</v>
      </c>
      <c r="B77" s="208" t="s">
        <v>145</v>
      </c>
      <c r="C77" s="209"/>
      <c r="D77" s="209"/>
      <c r="E77" s="209"/>
      <c r="F77" s="57"/>
    </row>
    <row r="78" spans="1:6" s="5" customFormat="1" ht="306" x14ac:dyDescent="0.3">
      <c r="A78" s="45" t="s">
        <v>48</v>
      </c>
      <c r="B78" s="50" t="s">
        <v>137</v>
      </c>
      <c r="C78" s="152" t="s">
        <v>108</v>
      </c>
      <c r="D78" s="154">
        <v>1</v>
      </c>
      <c r="E78" s="156"/>
      <c r="F78" s="158"/>
    </row>
    <row r="79" spans="1:6" s="5" customFormat="1" ht="341.25" customHeight="1" x14ac:dyDescent="0.3">
      <c r="A79" s="46" t="s">
        <v>49</v>
      </c>
      <c r="B79" s="35" t="s">
        <v>138</v>
      </c>
      <c r="C79" s="153"/>
      <c r="D79" s="155"/>
      <c r="E79" s="157"/>
      <c r="F79" s="159"/>
    </row>
    <row r="80" spans="1:6" s="5" customFormat="1" ht="306" x14ac:dyDescent="0.3">
      <c r="A80" s="46" t="s">
        <v>50</v>
      </c>
      <c r="B80" s="31" t="s">
        <v>146</v>
      </c>
      <c r="C80" s="153"/>
      <c r="D80" s="155"/>
      <c r="E80" s="157"/>
      <c r="F80" s="159"/>
    </row>
    <row r="81" spans="1:6" s="5" customFormat="1" ht="198" x14ac:dyDescent="0.3">
      <c r="A81" s="83" t="s">
        <v>51</v>
      </c>
      <c r="B81" s="84" t="s">
        <v>139</v>
      </c>
      <c r="C81" s="153"/>
      <c r="D81" s="155"/>
      <c r="E81" s="157"/>
      <c r="F81" s="159"/>
    </row>
    <row r="82" spans="1:6" s="5" customFormat="1" ht="378" x14ac:dyDescent="0.3">
      <c r="A82" s="46" t="s">
        <v>52</v>
      </c>
      <c r="B82" s="35" t="s">
        <v>147</v>
      </c>
      <c r="C82" s="70" t="s">
        <v>105</v>
      </c>
      <c r="D82" s="123">
        <v>14.5</v>
      </c>
      <c r="E82" s="73"/>
      <c r="F82" s="30"/>
    </row>
    <row r="83" spans="1:6" s="5" customFormat="1" ht="54" x14ac:dyDescent="0.3">
      <c r="A83" s="46" t="s">
        <v>120</v>
      </c>
      <c r="B83" s="79" t="s">
        <v>119</v>
      </c>
      <c r="C83" s="70" t="s">
        <v>105</v>
      </c>
      <c r="D83" s="71">
        <v>8</v>
      </c>
      <c r="E83" s="77"/>
      <c r="F83" s="30"/>
    </row>
    <row r="84" spans="1:6" s="5" customFormat="1" ht="21" thickBot="1" x14ac:dyDescent="0.35">
      <c r="A84" s="60"/>
      <c r="B84" s="85"/>
      <c r="C84" s="203" t="s">
        <v>15</v>
      </c>
      <c r="D84" s="204"/>
      <c r="E84" s="205"/>
      <c r="F84" s="42">
        <f>SUM(F78:F83)</f>
        <v>0</v>
      </c>
    </row>
    <row r="85" spans="1:6" s="5" customFormat="1" ht="27.75" customHeight="1" thickBot="1" x14ac:dyDescent="0.35">
      <c r="A85" s="63" t="s">
        <v>24</v>
      </c>
      <c r="B85" s="149" t="s">
        <v>100</v>
      </c>
      <c r="C85" s="150"/>
      <c r="D85" s="150"/>
      <c r="E85" s="151"/>
      <c r="F85" s="61"/>
    </row>
    <row r="86" spans="1:6" s="5" customFormat="1" ht="409.5" x14ac:dyDescent="0.3">
      <c r="A86" s="36" t="s">
        <v>94</v>
      </c>
      <c r="B86" s="50" t="s">
        <v>148</v>
      </c>
      <c r="C86" s="65" t="s">
        <v>110</v>
      </c>
      <c r="D86" s="65">
        <v>1</v>
      </c>
      <c r="E86" s="80"/>
      <c r="F86" s="66"/>
    </row>
    <row r="87" spans="1:6" s="5" customFormat="1" ht="234.75" thickBot="1" x14ac:dyDescent="0.35">
      <c r="A87" s="71" t="s">
        <v>123</v>
      </c>
      <c r="B87" s="79" t="s">
        <v>101</v>
      </c>
      <c r="C87" s="70" t="s">
        <v>105</v>
      </c>
      <c r="D87" s="71">
        <v>17.5</v>
      </c>
      <c r="E87" s="73"/>
      <c r="F87" s="68"/>
    </row>
    <row r="88" spans="1:6" s="5" customFormat="1" ht="21" thickBot="1" x14ac:dyDescent="0.35">
      <c r="A88" s="40" t="s">
        <v>124</v>
      </c>
      <c r="B88" s="106"/>
      <c r="C88" s="146" t="s">
        <v>15</v>
      </c>
      <c r="D88" s="147"/>
      <c r="E88" s="148"/>
      <c r="F88" s="118">
        <f>SUM(F86:F87)</f>
        <v>0</v>
      </c>
    </row>
    <row r="89" spans="1:6" s="5" customFormat="1" ht="21" thickBot="1" x14ac:dyDescent="0.35">
      <c r="A89" s="107" t="s">
        <v>25</v>
      </c>
      <c r="B89" s="210" t="s">
        <v>93</v>
      </c>
      <c r="C89" s="211"/>
      <c r="D89" s="211"/>
      <c r="E89" s="212"/>
      <c r="F89" s="108"/>
    </row>
    <row r="90" spans="1:6" s="5" customFormat="1" ht="180" x14ac:dyDescent="0.3">
      <c r="A90" s="40" t="s">
        <v>102</v>
      </c>
      <c r="B90" s="119" t="s">
        <v>116</v>
      </c>
      <c r="C90" s="120" t="s">
        <v>60</v>
      </c>
      <c r="D90" s="120">
        <v>200</v>
      </c>
      <c r="E90" s="121"/>
      <c r="F90" s="67"/>
    </row>
    <row r="91" spans="1:6" s="7" customFormat="1" ht="180.75" thickBot="1" x14ac:dyDescent="0.35">
      <c r="A91" s="82" t="s">
        <v>103</v>
      </c>
      <c r="B91" s="48" t="s">
        <v>95</v>
      </c>
      <c r="C91" s="49" t="s">
        <v>4</v>
      </c>
      <c r="D91" s="49">
        <v>3</v>
      </c>
      <c r="E91" s="38"/>
      <c r="F91" s="39"/>
    </row>
    <row r="92" spans="1:6" s="7" customFormat="1" ht="18.75" customHeight="1" thickBot="1" x14ac:dyDescent="0.35">
      <c r="A92" s="81"/>
      <c r="B92" s="47"/>
      <c r="C92" s="203" t="s">
        <v>15</v>
      </c>
      <c r="D92" s="204"/>
      <c r="E92" s="205"/>
      <c r="F92" s="42">
        <f>SUM(F90:F91)</f>
        <v>0</v>
      </c>
    </row>
    <row r="93" spans="1:6" s="7" customFormat="1" ht="16.5" customHeight="1" thickBot="1" x14ac:dyDescent="0.35">
      <c r="A93" s="199" t="s">
        <v>96</v>
      </c>
      <c r="B93" s="200"/>
      <c r="C93" s="200"/>
      <c r="D93" s="200"/>
      <c r="E93" s="201"/>
      <c r="F93" s="24"/>
    </row>
  </sheetData>
  <mergeCells count="44">
    <mergeCell ref="A93:E93"/>
    <mergeCell ref="C24:E24"/>
    <mergeCell ref="C28:E28"/>
    <mergeCell ref="C42:E42"/>
    <mergeCell ref="C49:E49"/>
    <mergeCell ref="C52:E52"/>
    <mergeCell ref="C64:E64"/>
    <mergeCell ref="C67:E67"/>
    <mergeCell ref="C84:E84"/>
    <mergeCell ref="C92:E92"/>
    <mergeCell ref="C76:E76"/>
    <mergeCell ref="B68:E68"/>
    <mergeCell ref="B77:E77"/>
    <mergeCell ref="B89:E89"/>
    <mergeCell ref="B25:E25"/>
    <mergeCell ref="B29:E29"/>
    <mergeCell ref="A14:F14"/>
    <mergeCell ref="A7:F7"/>
    <mergeCell ref="A2:F2"/>
    <mergeCell ref="A6:F6"/>
    <mergeCell ref="A3:F3"/>
    <mergeCell ref="A5:F5"/>
    <mergeCell ref="A4:F4"/>
    <mergeCell ref="A8:F8"/>
    <mergeCell ref="A9:F9"/>
    <mergeCell ref="A10:F10"/>
    <mergeCell ref="A11:F11"/>
    <mergeCell ref="A13:F13"/>
    <mergeCell ref="A12:F12"/>
    <mergeCell ref="F78:F81"/>
    <mergeCell ref="F69:F71"/>
    <mergeCell ref="B17:E17"/>
    <mergeCell ref="B65:E65"/>
    <mergeCell ref="B53:E53"/>
    <mergeCell ref="B50:E50"/>
    <mergeCell ref="B43:E43"/>
    <mergeCell ref="C69:C71"/>
    <mergeCell ref="D69:D71"/>
    <mergeCell ref="E69:E71"/>
    <mergeCell ref="C88:E88"/>
    <mergeCell ref="B85:E85"/>
    <mergeCell ref="C78:C81"/>
    <mergeCell ref="D78:D81"/>
    <mergeCell ref="E78:E81"/>
  </mergeCells>
  <phoneticPr fontId="27" type="noConversion"/>
  <printOptions horizontalCentered="1"/>
  <pageMargins left="0.25" right="0.25" top="0.75" bottom="0.75" header="0.3" footer="0.3"/>
  <pageSetup paperSize="9" scale="54" fitToHeight="0" pageOrder="overThenDown" orientation="portrait" r:id="rId1"/>
  <headerFooter alignWithMargins="0">
    <oddFooter xml:space="preserve">&amp;L
</oddFooter>
  </headerFooter>
  <rowBreaks count="2" manualBreakCount="2">
    <brk id="48" max="16383" man="1"/>
    <brk id="64"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Rehabilitation</vt:lpstr>
      <vt:lpstr>Rehabilitation!Print_Area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Nipeal</dc:creator>
  <cp:lastModifiedBy>lenovo</cp:lastModifiedBy>
  <cp:lastPrinted>2018-10-21T12:56:51Z</cp:lastPrinted>
  <dcterms:created xsi:type="dcterms:W3CDTF">1999-08-21T02:36:46Z</dcterms:created>
  <dcterms:modified xsi:type="dcterms:W3CDTF">2022-05-26T13:09:51Z</dcterms:modified>
</cp:coreProperties>
</file>