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Erbil - Procurement\Procurment Packages (all PRs are here)\Saplings Tender Sinjar\posted documents\"/>
    </mc:Choice>
  </mc:AlternateContent>
  <bookViews>
    <workbookView xWindow="0" yWindow="0" windowWidth="19200" windowHeight="705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Analysis'!$A$1:$L$45</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16" i="1" l="1"/>
  <c r="G15" i="1" l="1"/>
  <c r="G14" i="1"/>
  <c r="G13" i="1"/>
  <c r="G12" i="1"/>
  <c r="G11" i="1"/>
  <c r="G17" i="1" l="1"/>
</calcChain>
</file>

<file path=xl/sharedStrings.xml><?xml version="1.0" encoding="utf-8"?>
<sst xmlns="http://schemas.openxmlformats.org/spreadsheetml/2006/main" count="74" uniqueCount="70">
  <si>
    <t>Total Price</t>
  </si>
  <si>
    <t>Description</t>
  </si>
  <si>
    <t>Additional Comments</t>
  </si>
  <si>
    <t xml:space="preserve">Provide Delivery YES / NO توفير التوصيل ؟ (نعم او لا) </t>
  </si>
  <si>
    <t>Payment Type:   طريقة الدفع</t>
  </si>
  <si>
    <t>Warranty Duration:  مدة الضمان</t>
  </si>
  <si>
    <t>Contact Signature    /    توقيع الشخص المعني بالأتصال :</t>
  </si>
  <si>
    <t>#</t>
  </si>
  <si>
    <t xml:space="preserve"> Qty</t>
  </si>
  <si>
    <t>UOM</t>
  </si>
  <si>
    <t>Date RFQ Completed:</t>
  </si>
  <si>
    <t>Samaritan's Purse Information Area Only</t>
  </si>
  <si>
    <t>Did you stamped the LOD YES/NO  هل قمت بختم قائمة التقاصيل الملحقة؟ (نعم او لا)</t>
  </si>
  <si>
    <t xml:space="preserve">Currency </t>
  </si>
  <si>
    <t>Last Updated: Feb 2022</t>
  </si>
  <si>
    <t>Warranty Type: نوع الضمان</t>
  </si>
  <si>
    <t xml:space="preserve">NOTE: Annex 1 - List of Details (LOD) MUST be Signed AND Stamped by the Company/Bidder. </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</si>
  <si>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</si>
  <si>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</si>
  <si>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</si>
  <si>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</si>
  <si>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</si>
  <si>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Samaritan's Purse Iraq</t>
  </si>
  <si>
    <t xml:space="preserve">Posted on </t>
  </si>
  <si>
    <t xml:space="preserve">Deadline (closing date) </t>
  </si>
  <si>
    <t xml:space="preserve">Project Location </t>
  </si>
  <si>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</si>
  <si>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r>
      <t xml:space="preserve">Supplier: </t>
    </r>
    <r>
      <rPr>
        <b/>
        <sz val="9"/>
        <color rgb="FFFF0000"/>
        <rFont val="Calibri"/>
        <family val="2"/>
        <scheme val="minor"/>
      </rPr>
      <t>Please fill out all white boxes</t>
    </r>
  </si>
  <si>
    <t>The currency used in this RFQ must be only in United States Dollar (USD)</t>
  </si>
  <si>
    <t>List all office locations in KRG and GOI</t>
  </si>
  <si>
    <t>Sinjar sub-districts</t>
  </si>
  <si>
    <t>USD</t>
  </si>
  <si>
    <t>Delivery Time:  وقت التوصيل</t>
  </si>
  <si>
    <t>Payment Terms: شروط الدفع وتسديد الأجور</t>
  </si>
  <si>
    <t>GENERAL TERMS</t>
  </si>
  <si>
    <t>Total Price All Units
USD (U.S.Dollars)</t>
  </si>
  <si>
    <t>Per Unit Price
USD (U.S.Dollars)</t>
  </si>
  <si>
    <t>Samaritan's Purse Iraq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</si>
  <si>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Samaritan's Purse Iraq reserves the right to award the contract to more than one bidder.</t>
  </si>
  <si>
    <t>After the quotation has been received, and during the validity of the quotation, SPI will not accept any price variation due to escalation, inflation, fluctuation in exchange rates, or any other market factors.</t>
  </si>
  <si>
    <t xml:space="preserve">Yemeni Sidr (Ziziphus spina-christi) sapling, height 1- 1.5M,  age of the grafted plant should be 2 years or more, stem thickness 10-12MM or more. Must be Yemeni variety or equivalent. </t>
  </si>
  <si>
    <t>Saplings شتلات</t>
  </si>
  <si>
    <t>Turkish or American almond (Prunus trichamygdalus) tree sapling, height 1.5M or more, stem thickness 10-12MM or more. Must be Turkish variety or equivalent.</t>
  </si>
  <si>
    <t>Red bottlebrush (Callistemon citrinus) or foxtail tree sapling, height 1-1.5M or more,  age of the grafted plant should be 2 years or more, stem thickness 10-12MM or more. Must be Callistemongenus or equivalent.</t>
  </si>
  <si>
    <t>Spanish pear or local, (Pyrus bourgaeana) tree sapling, height 1.5M or more,  age of the grafted plant should be 2 years or more, stem thickness 10-12MM or more. Must be non mountain Spanish variety or equivalent.</t>
  </si>
  <si>
    <t xml:space="preserve">Company Name   /    اسم الشركة :  </t>
  </si>
  <si>
    <t>Contact Email  /  البريد الألكتروني :</t>
  </si>
  <si>
    <t xml:space="preserve">Company Address  /   عنوان الشركة : </t>
  </si>
  <si>
    <t xml:space="preserve">Contact Phone   /     رقم الهاتف الشخصي : - </t>
  </si>
  <si>
    <t xml:space="preserve">Contact Name    /   الاسم الثلاثي للشخص المعني بالأتصال :  </t>
  </si>
  <si>
    <t>please be very clear with the specific variety and country of origin that you have to offer, and provide a certificate for the varieties and country of origin for each of the saplings.</t>
  </si>
  <si>
    <t xml:space="preserve">The 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call: 0750 - 863 - 6742
</t>
  </si>
  <si>
    <t>Cassia tree (Senna polyphylla) sapling, white or yellow flowers, height 1-1.5M,  age of the grafted plant should be 2 years or more, stem thickness 10-12MM or more Must be local Iraq variety or equivalent.</t>
  </si>
  <si>
    <t>The bidder is responsible to deliver all the Saplings to Sinjar.
The bidder will be responsible for any checkpoint requirements for the delivery to Sinjar.</t>
  </si>
  <si>
    <t>The saplings must be delivered in August 2022.
The Bidder must meet and or exceed Samaritan's Purse expectations. Delivery time is calendar days not business days including Friday, Saturday, and holidays.</t>
  </si>
  <si>
    <t>Each sapling should be delivered as one sapling in a separate plastic bag or pot. The saplings should be e-established inside individual pots at least two months before delivery. Saplings should NOT be freshly transplanted in pots before delivery. Each sapling should have a healthy shoot with green leaves and a distinct central stem.</t>
  </si>
  <si>
    <t xml:space="preserve">Shortlisted suppliers would be required to submit samples of each fruit sapling types prior to their final selection. Upon confirmation of the bid selection, the saplings at the time of delivery must match the sample submitted. </t>
  </si>
  <si>
    <t>All saplings should meet the minimum requirements for heights, the girth of the main trunk, and the age of the sapling. all saplings should be a minimum of 2 years old, no shorter than 1 meter in height, and should have a girth of 10mm or more. The height of the sapling should be measured above ground level/pot aft bud excluding the undersoil root zone (see the reference picture in the annexure). Saplings should be free from any insects, pests, or diseases.</t>
  </si>
  <si>
    <t>The supplier should confirm the availability of the range of sapling count on the RFQ, the final number of each fruit type shall be made known upon finalizing the bid (Yemeni Sidr sapling: 750), (Cassia tree Sapling: 750), (Turkish Almond SaplingL 750), (Red bottlebrush sapling: 750) and (Spanish pear sapling: 750)</t>
  </si>
  <si>
    <t>The quotation must comply with all of the specifications, and requirements, as well as all other evaluation criteria indicated, shall be selected. Any offer that does not meet the requirements shall be rejected.</t>
  </si>
  <si>
    <t>Quotations shall remain valid for 60 days from the deadline for the Submission of the Quotation.</t>
  </si>
  <si>
    <t>Warranty: Minimum of 3 months, however, Bidders are welcome to offer a longer warranty period, this will be considered during the evaluation.
2) Regardless of the warranty period proposed by the Bidders, Samaritan's Purse will withhold 10% of the total contract value as a deposit to secure the warranty from the date of handover.</t>
  </si>
  <si>
    <t>Variety</t>
  </si>
  <si>
    <t>Country of Origin</t>
  </si>
  <si>
    <t>Supplier Stamp
ختم المورد</t>
  </si>
  <si>
    <t>Trip</t>
  </si>
  <si>
    <t>Delivery cost to 4 locations in Sinjar.</t>
  </si>
  <si>
    <t xml:space="preserve"> Saplings Tender for Sinjar</t>
  </si>
  <si>
    <t xml:space="preserve">Support documents:
• Provide Company registration certificate       
• Provide the latest tax clearance.         
• Provide your company CV.         
• Please provide the list of company experience (Annex 2) and references (Annex 3) with contact details with other NGOs that you currently working or had contracts with.   
• Please provide Bank account information, if applicable.  </t>
  </si>
  <si>
    <t>Delivery will have up to 4 different locations. Each beneficiary will receive 30 saplings. There will be 4 locations/villages around the Sinjar region. The locations will be determined by Samaritan's Purse after beneficiary selection is finalized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</si>
</sst>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46">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10"/>
      <color theme="1"/>
      <name val="Calibri"/>
      <family val="2"/>
      <scheme val="minor"/>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b/>
      <sz val="14"/>
      <color theme="1"/>
      <name val="Calibri"/>
      <family val="2"/>
      <scheme val="minor"/>
    </font>
    <font>
      <sz val="11"/>
      <name val="Calibri"/>
      <family val="2"/>
      <scheme val="minor"/>
    </font>
    <font>
      <b/>
      <sz val="16"/>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theme="5" tint="0.79998168889431442"/>
        <bgColor indexed="64"/>
      </patternFill>
    </fill>
  </fills>
  <borders count="30">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04">
    <xf numFmtId="0" fontId="0" fillId="0" borderId="0" xfId="0"/>
    <xf numFmtId="0" fontId="35" fillId="0" borderId="0" xfId="0" applyFont="1" applyFill="1" applyBorder="1" applyAlignment="1">
      <alignment horizontal="center" vertical="top"/>
    </xf>
    <xf numFmtId="0" fontId="36" fillId="0" borderId="0" xfId="0" applyFont="1" applyAlignment="1">
      <alignment vertical="top"/>
    </xf>
    <xf numFmtId="0" fontId="38" fillId="0" borderId="0" xfId="0" applyNumberFormat="1" applyFont="1" applyFill="1" applyBorder="1" applyAlignment="1">
      <alignment horizontal="center" vertical="top" wrapText="1"/>
    </xf>
    <xf numFmtId="0" fontId="36" fillId="0" borderId="0" xfId="0" applyNumberFormat="1" applyFont="1" applyFill="1" applyBorder="1" applyAlignment="1">
      <alignment horizontal="center" vertical="top"/>
    </xf>
    <xf numFmtId="0" fontId="38" fillId="0" borderId="0" xfId="0" applyNumberFormat="1" applyFont="1" applyFill="1" applyBorder="1" applyAlignment="1">
      <alignment horizontal="center" vertical="top"/>
    </xf>
    <xf numFmtId="0" fontId="37" fillId="27" borderId="15" xfId="0" applyFont="1" applyFill="1" applyBorder="1" applyAlignment="1">
      <alignment horizontal="center" vertical="top" wrapText="1"/>
    </xf>
    <xf numFmtId="0" fontId="37" fillId="27" borderId="16" xfId="0" applyFont="1" applyFill="1" applyBorder="1" applyAlignment="1">
      <alignment horizontal="center" vertical="top" wrapText="1"/>
    </xf>
    <xf numFmtId="0" fontId="37" fillId="30" borderId="16" xfId="0" applyFont="1" applyFill="1" applyBorder="1" applyAlignment="1">
      <alignment horizontal="center" vertical="top" wrapText="1"/>
    </xf>
    <xf numFmtId="0" fontId="42" fillId="26" borderId="15" xfId="0" applyFont="1" applyFill="1" applyBorder="1" applyAlignment="1">
      <alignment horizontal="center" vertical="top" wrapText="1"/>
    </xf>
    <xf numFmtId="0" fontId="34" fillId="29" borderId="16" xfId="0" applyFont="1" applyFill="1" applyBorder="1" applyAlignment="1">
      <alignment horizontal="center" vertical="top" wrapText="1"/>
    </xf>
    <xf numFmtId="0" fontId="36" fillId="0" borderId="0" xfId="0" applyFont="1" applyFill="1" applyBorder="1" applyAlignment="1">
      <alignment horizontal="left" vertical="top"/>
    </xf>
    <xf numFmtId="0" fontId="35" fillId="0" borderId="0" xfId="0" applyFont="1" applyFill="1" applyBorder="1" applyAlignment="1">
      <alignment horizontal="left" vertical="top" wrapText="1"/>
    </xf>
    <xf numFmtId="0" fontId="36" fillId="0" borderId="0" xfId="0" applyFont="1" applyFill="1" applyBorder="1" applyAlignment="1">
      <alignment horizontal="center" vertical="top"/>
    </xf>
    <xf numFmtId="0" fontId="38" fillId="0" borderId="0" xfId="0" applyNumberFormat="1" applyFont="1" applyFill="1" applyBorder="1" applyAlignment="1">
      <alignment horizontal="left" vertical="top" wrapText="1"/>
    </xf>
    <xf numFmtId="0" fontId="36" fillId="0" borderId="0" xfId="0" applyNumberFormat="1" applyFont="1" applyFill="1" applyBorder="1" applyAlignment="1">
      <alignment vertical="top"/>
    </xf>
    <xf numFmtId="0" fontId="36" fillId="0" borderId="0" xfId="0" applyFont="1" applyAlignment="1">
      <alignment horizontal="center" vertical="top"/>
    </xf>
    <xf numFmtId="0" fontId="36" fillId="0" borderId="0" xfId="0" applyNumberFormat="1" applyFont="1" applyAlignment="1">
      <alignment vertical="top"/>
    </xf>
    <xf numFmtId="0" fontId="44" fillId="32" borderId="15" xfId="0" applyFont="1" applyFill="1" applyBorder="1" applyAlignment="1">
      <alignment horizontal="center" vertical="top" wrapText="1"/>
    </xf>
    <xf numFmtId="0" fontId="44" fillId="29" borderId="15" xfId="0" applyFont="1" applyFill="1" applyBorder="1" applyAlignment="1">
      <alignment horizontal="center" vertical="top" wrapText="1"/>
    </xf>
    <xf numFmtId="0" fontId="34" fillId="0" borderId="16" xfId="0" applyFont="1" applyFill="1" applyBorder="1" applyAlignment="1">
      <alignment horizontal="center" vertical="top" wrapText="1"/>
    </xf>
    <xf numFmtId="2" fontId="34" fillId="0" borderId="16" xfId="0" applyNumberFormat="1" applyFont="1" applyFill="1" applyBorder="1" applyAlignment="1">
      <alignment horizontal="center" vertical="top" wrapText="1"/>
    </xf>
    <xf numFmtId="44" fontId="34" fillId="0" borderId="16" xfId="648" applyNumberFormat="1" applyFont="1" applyFill="1" applyBorder="1" applyAlignment="1">
      <alignment horizontal="center" vertical="top" wrapText="1"/>
    </xf>
    <xf numFmtId="3" fontId="37" fillId="27" borderId="16" xfId="0" applyNumberFormat="1" applyFont="1" applyFill="1" applyBorder="1" applyAlignment="1">
      <alignment horizontal="center" vertical="center" wrapText="1"/>
    </xf>
    <xf numFmtId="41" fontId="33" fillId="26" borderId="16" xfId="0" applyNumberFormat="1" applyFont="1" applyFill="1" applyBorder="1" applyAlignment="1" applyProtection="1">
      <alignment horizontal="center" vertical="center" wrapText="1"/>
      <protection locked="0"/>
    </xf>
    <xf numFmtId="15" fontId="43" fillId="29" borderId="25" xfId="0" applyNumberFormat="1" applyFont="1" applyFill="1" applyBorder="1" applyAlignment="1">
      <alignment horizontal="center" vertical="top"/>
    </xf>
    <xf numFmtId="15" fontId="43" fillId="29" borderId="26" xfId="0" applyNumberFormat="1" applyFont="1" applyFill="1" applyBorder="1" applyAlignment="1">
      <alignment horizontal="center" vertical="top"/>
    </xf>
    <xf numFmtId="15" fontId="43" fillId="29" borderId="27" xfId="0" applyNumberFormat="1" applyFont="1" applyFill="1" applyBorder="1" applyAlignment="1">
      <alignment horizontal="center" vertical="top"/>
    </xf>
    <xf numFmtId="15" fontId="35" fillId="29" borderId="25" xfId="0" applyNumberFormat="1" applyFont="1" applyFill="1" applyBorder="1" applyAlignment="1">
      <alignment horizontal="center" vertical="top"/>
    </xf>
    <xf numFmtId="15" fontId="35" fillId="29" borderId="26" xfId="0" applyNumberFormat="1" applyFont="1" applyFill="1" applyBorder="1" applyAlignment="1">
      <alignment horizontal="center" vertical="top"/>
    </xf>
    <xf numFmtId="15" fontId="35" fillId="29" borderId="27" xfId="0" applyNumberFormat="1" applyFont="1" applyFill="1" applyBorder="1" applyAlignment="1">
      <alignment horizontal="center" vertical="top"/>
    </xf>
    <xf numFmtId="0" fontId="34" fillId="32" borderId="16" xfId="0" applyFont="1" applyFill="1" applyBorder="1" applyAlignment="1">
      <alignment vertical="top" wrapText="1"/>
    </xf>
    <xf numFmtId="0" fontId="34" fillId="32" borderId="17" xfId="0" applyFont="1" applyFill="1" applyBorder="1" applyAlignment="1">
      <alignment vertical="top" wrapText="1"/>
    </xf>
    <xf numFmtId="0" fontId="35" fillId="32" borderId="16" xfId="0" applyFont="1" applyFill="1" applyBorder="1" applyAlignment="1">
      <alignment horizontal="left" vertical="top" wrapText="1"/>
    </xf>
    <xf numFmtId="0" fontId="35" fillId="32" borderId="17" xfId="0" applyFont="1" applyFill="1" applyBorder="1" applyAlignment="1">
      <alignment horizontal="left" vertical="top" wrapText="1"/>
    </xf>
    <xf numFmtId="0" fontId="40" fillId="28" borderId="21" xfId="0" applyFont="1" applyFill="1" applyBorder="1" applyAlignment="1">
      <alignment horizontal="center" vertical="top"/>
    </xf>
    <xf numFmtId="0" fontId="40" fillId="28" borderId="22" xfId="0" applyFont="1" applyFill="1" applyBorder="1" applyAlignment="1">
      <alignment horizontal="center" vertical="top"/>
    </xf>
    <xf numFmtId="0" fontId="36" fillId="28" borderId="22" xfId="0" applyFont="1" applyFill="1" applyBorder="1" applyAlignment="1">
      <alignment vertical="top"/>
    </xf>
    <xf numFmtId="0" fontId="36" fillId="28" borderId="23" xfId="0" applyFont="1" applyFill="1" applyBorder="1" applyAlignment="1">
      <alignment vertical="top"/>
    </xf>
    <xf numFmtId="0" fontId="35" fillId="0" borderId="15" xfId="0" applyFont="1" applyBorder="1" applyAlignment="1">
      <alignment horizontal="center" vertical="top"/>
    </xf>
    <xf numFmtId="0" fontId="35" fillId="0" borderId="16" xfId="0" applyFont="1" applyBorder="1" applyAlignment="1">
      <alignment horizontal="center" vertical="top"/>
    </xf>
    <xf numFmtId="0" fontId="36" fillId="0" borderId="16" xfId="0" applyFont="1" applyBorder="1" applyAlignment="1">
      <alignment horizontal="center" vertical="top"/>
    </xf>
    <xf numFmtId="0" fontId="36" fillId="0" borderId="17" xfId="0" applyFont="1" applyBorder="1" applyAlignment="1">
      <alignment horizontal="center" vertical="top"/>
    </xf>
    <xf numFmtId="0" fontId="41" fillId="0" borderId="15" xfId="0" applyFont="1" applyBorder="1" applyAlignment="1">
      <alignment horizontal="left" vertical="top" wrapText="1"/>
    </xf>
    <xf numFmtId="0" fontId="41" fillId="0" borderId="16" xfId="0" applyFont="1" applyBorder="1" applyAlignment="1">
      <alignment horizontal="left" vertical="top" wrapText="1"/>
    </xf>
    <xf numFmtId="0" fontId="41" fillId="0" borderId="17" xfId="0" applyFont="1" applyBorder="1" applyAlignment="1">
      <alignment horizontal="left" vertical="top" wrapText="1"/>
    </xf>
    <xf numFmtId="0" fontId="41" fillId="0" borderId="15" xfId="0" applyFont="1" applyFill="1" applyBorder="1" applyAlignment="1">
      <alignment horizontal="right" vertical="top" wrapText="1"/>
    </xf>
    <xf numFmtId="0" fontId="41" fillId="0" borderId="16" xfId="0" applyFont="1" applyFill="1" applyBorder="1" applyAlignment="1">
      <alignment horizontal="right" vertical="top" wrapText="1"/>
    </xf>
    <xf numFmtId="0" fontId="41" fillId="0" borderId="17" xfId="0" applyFont="1" applyFill="1" applyBorder="1" applyAlignment="1">
      <alignment horizontal="right" vertical="top" wrapText="1"/>
    </xf>
    <xf numFmtId="0" fontId="37" fillId="29" borderId="15" xfId="0" applyFont="1" applyFill="1" applyBorder="1" applyAlignment="1">
      <alignment horizontal="center" vertical="top" wrapText="1"/>
    </xf>
    <xf numFmtId="0" fontId="37" fillId="29" borderId="16" xfId="0" applyFont="1" applyFill="1" applyBorder="1" applyAlignment="1">
      <alignment horizontal="center" vertical="top" wrapText="1"/>
    </xf>
    <xf numFmtId="14" fontId="37" fillId="0" borderId="16" xfId="0" applyNumberFormat="1" applyFont="1" applyFill="1" applyBorder="1" applyAlignment="1">
      <alignment horizontal="center" vertical="top" wrapText="1"/>
    </xf>
    <xf numFmtId="0" fontId="37" fillId="0" borderId="16" xfId="0" applyFont="1" applyFill="1" applyBorder="1" applyAlignment="1">
      <alignment horizontal="center" vertical="top" wrapText="1"/>
    </xf>
    <xf numFmtId="0" fontId="33" fillId="0" borderId="16" xfId="0" applyFont="1" applyBorder="1" applyAlignment="1">
      <alignment horizontal="center" vertical="top" wrapText="1"/>
    </xf>
    <xf numFmtId="0" fontId="33" fillId="0" borderId="17" xfId="0" applyFont="1" applyBorder="1" applyAlignment="1">
      <alignment horizontal="center" vertical="top" wrapText="1"/>
    </xf>
    <xf numFmtId="0" fontId="35" fillId="26" borderId="15" xfId="0" applyFont="1" applyFill="1" applyBorder="1" applyAlignment="1">
      <alignment horizontal="center" vertical="top" wrapText="1"/>
    </xf>
    <xf numFmtId="0" fontId="35" fillId="26" borderId="16" xfId="0" applyFont="1" applyFill="1" applyBorder="1" applyAlignment="1">
      <alignment horizontal="center" vertical="top"/>
    </xf>
    <xf numFmtId="0" fontId="40" fillId="28" borderId="15" xfId="0" applyFont="1" applyFill="1" applyBorder="1" applyAlignment="1">
      <alignment horizontal="center" vertical="top"/>
    </xf>
    <xf numFmtId="0" fontId="40" fillId="28" borderId="16" xfId="0" applyFont="1" applyFill="1" applyBorder="1" applyAlignment="1">
      <alignment horizontal="center" vertical="top"/>
    </xf>
    <xf numFmtId="0" fontId="40" fillId="28" borderId="17" xfId="0" applyFont="1" applyFill="1" applyBorder="1" applyAlignment="1">
      <alignment horizontal="center" vertical="top"/>
    </xf>
    <xf numFmtId="0" fontId="38" fillId="29" borderId="15" xfId="0" applyNumberFormat="1" applyFont="1" applyFill="1" applyBorder="1" applyAlignment="1">
      <alignment horizontal="left" vertical="top" wrapText="1"/>
    </xf>
    <xf numFmtId="0" fontId="38" fillId="29" borderId="16" xfId="0" applyNumberFormat="1" applyFont="1" applyFill="1" applyBorder="1" applyAlignment="1">
      <alignment horizontal="left" vertical="top" wrapText="1"/>
    </xf>
    <xf numFmtId="0" fontId="35" fillId="29" borderId="15" xfId="0" applyFont="1" applyFill="1" applyBorder="1" applyAlignment="1">
      <alignment horizontal="left" vertical="top" wrapText="1"/>
    </xf>
    <xf numFmtId="0" fontId="35" fillId="29" borderId="16" xfId="0" applyFont="1" applyFill="1" applyBorder="1" applyAlignment="1">
      <alignment horizontal="left" vertical="top" wrapText="1"/>
    </xf>
    <xf numFmtId="0" fontId="38" fillId="2" borderId="16" xfId="0" applyNumberFormat="1" applyFont="1" applyFill="1" applyBorder="1" applyAlignment="1">
      <alignment horizontal="center" vertical="top"/>
    </xf>
    <xf numFmtId="0" fontId="35" fillId="0" borderId="25" xfId="0" applyFont="1" applyBorder="1" applyAlignment="1">
      <alignment horizontal="left" vertical="top"/>
    </xf>
    <xf numFmtId="0" fontId="35" fillId="0" borderId="26" xfId="0" applyFont="1" applyBorder="1" applyAlignment="1">
      <alignment horizontal="left" vertical="top"/>
    </xf>
    <xf numFmtId="0" fontId="35" fillId="0" borderId="28" xfId="0" applyFont="1" applyBorder="1" applyAlignment="1">
      <alignment horizontal="left" vertical="top"/>
    </xf>
    <xf numFmtId="0" fontId="35" fillId="2" borderId="29" xfId="0" applyFont="1" applyFill="1" applyBorder="1" applyAlignment="1">
      <alignment horizontal="left" vertical="top"/>
    </xf>
    <xf numFmtId="0" fontId="35" fillId="2" borderId="26" xfId="0" applyFont="1" applyFill="1" applyBorder="1" applyAlignment="1">
      <alignment horizontal="left" vertical="top"/>
    </xf>
    <xf numFmtId="0" fontId="35" fillId="2" borderId="27" xfId="0" applyFont="1" applyFill="1" applyBorder="1" applyAlignment="1">
      <alignment horizontal="left" vertical="top"/>
    </xf>
    <xf numFmtId="0" fontId="34" fillId="29" borderId="16" xfId="0" applyFont="1" applyFill="1" applyBorder="1" applyAlignment="1">
      <alignment horizontal="center" vertical="top"/>
    </xf>
    <xf numFmtId="0" fontId="36" fillId="29" borderId="16" xfId="0" applyFont="1" applyFill="1" applyBorder="1" applyAlignment="1">
      <alignment horizontal="center" vertical="top"/>
    </xf>
    <xf numFmtId="0" fontId="36" fillId="29" borderId="17" xfId="0" applyFont="1" applyFill="1" applyBorder="1" applyAlignment="1">
      <alignment horizontal="center" vertical="top"/>
    </xf>
    <xf numFmtId="0" fontId="37" fillId="27" borderId="16" xfId="0" applyFont="1" applyFill="1" applyBorder="1" applyAlignment="1">
      <alignment horizontal="center" vertical="top" wrapText="1"/>
    </xf>
    <xf numFmtId="0" fontId="35" fillId="29" borderId="16" xfId="0" applyFont="1" applyFill="1" applyBorder="1" applyAlignment="1">
      <alignment horizontal="center" vertical="top" wrapText="1"/>
    </xf>
    <xf numFmtId="0" fontId="35" fillId="29" borderId="17" xfId="0" applyFont="1" applyFill="1" applyBorder="1" applyAlignment="1">
      <alignment horizontal="center" vertical="top" wrapText="1"/>
    </xf>
    <xf numFmtId="0" fontId="36" fillId="0" borderId="16" xfId="0" applyFont="1" applyFill="1" applyBorder="1" applyAlignment="1">
      <alignment horizontal="center" vertical="top" wrapText="1"/>
    </xf>
    <xf numFmtId="0" fontId="36" fillId="0" borderId="16" xfId="0" applyFont="1" applyFill="1" applyBorder="1" applyAlignment="1">
      <alignment horizontal="center" vertical="top"/>
    </xf>
    <xf numFmtId="0" fontId="36" fillId="0" borderId="17" xfId="0" applyFont="1" applyFill="1" applyBorder="1" applyAlignment="1">
      <alignment horizontal="center" vertical="top"/>
    </xf>
    <xf numFmtId="0" fontId="35" fillId="26" borderId="24" xfId="0" applyFont="1" applyFill="1" applyBorder="1" applyAlignment="1">
      <alignment horizontal="left" vertical="center" wrapText="1"/>
    </xf>
    <xf numFmtId="0" fontId="40" fillId="31" borderId="15" xfId="0" applyFont="1" applyFill="1" applyBorder="1" applyAlignment="1">
      <alignment horizontal="left" vertical="top" wrapText="1"/>
    </xf>
    <xf numFmtId="0" fontId="40" fillId="31" borderId="16" xfId="0" applyFont="1" applyFill="1" applyBorder="1" applyAlignment="1">
      <alignment horizontal="left" vertical="top" wrapText="1"/>
    </xf>
    <xf numFmtId="0" fontId="40" fillId="31" borderId="17" xfId="0" applyFont="1" applyFill="1" applyBorder="1" applyAlignment="1">
      <alignment horizontal="left" vertical="top" wrapText="1"/>
    </xf>
    <xf numFmtId="44" fontId="45" fillId="0" borderId="25" xfId="648" applyNumberFormat="1" applyFont="1" applyFill="1" applyBorder="1" applyAlignment="1">
      <alignment horizontal="center" vertical="top" wrapText="1"/>
    </xf>
    <xf numFmtId="44" fontId="45" fillId="0" borderId="26" xfId="648" applyNumberFormat="1" applyFont="1" applyFill="1" applyBorder="1" applyAlignment="1">
      <alignment horizontal="center" vertical="top" wrapText="1"/>
    </xf>
    <xf numFmtId="44" fontId="45" fillId="0" borderId="27" xfId="648" applyNumberFormat="1" applyFont="1" applyFill="1" applyBorder="1" applyAlignment="1">
      <alignment horizontal="center" vertical="top" wrapText="1"/>
    </xf>
    <xf numFmtId="0" fontId="39" fillId="29" borderId="16" xfId="0" applyFont="1" applyFill="1" applyBorder="1" applyAlignment="1">
      <alignment vertical="top" wrapText="1"/>
    </xf>
    <xf numFmtId="0" fontId="39" fillId="29" borderId="17" xfId="0" applyFont="1" applyFill="1" applyBorder="1" applyAlignment="1">
      <alignment vertical="top" wrapText="1"/>
    </xf>
    <xf numFmtId="0" fontId="35" fillId="29" borderId="19" xfId="0" applyFont="1" applyFill="1" applyBorder="1" applyAlignment="1">
      <alignment horizontal="left" vertical="top" wrapText="1"/>
    </xf>
    <xf numFmtId="0" fontId="39" fillId="33" borderId="15" xfId="0" applyFont="1" applyFill="1" applyBorder="1" applyAlignment="1">
      <alignment horizontal="center" vertical="top" wrapText="1"/>
    </xf>
    <xf numFmtId="0" fontId="39" fillId="33" borderId="16" xfId="0" applyFont="1" applyFill="1" applyBorder="1" applyAlignment="1">
      <alignment horizontal="center" vertical="top" wrapText="1"/>
    </xf>
    <xf numFmtId="0" fontId="39" fillId="33" borderId="17" xfId="0" applyFont="1" applyFill="1" applyBorder="1" applyAlignment="1">
      <alignment horizontal="center" vertical="top" wrapText="1"/>
    </xf>
    <xf numFmtId="0" fontId="35" fillId="32" borderId="16" xfId="0" applyFont="1" applyFill="1" applyBorder="1" applyAlignment="1">
      <alignment vertical="top" wrapText="1"/>
    </xf>
    <xf numFmtId="0" fontId="35" fillId="32" borderId="17" xfId="0" applyFont="1" applyFill="1" applyBorder="1" applyAlignment="1">
      <alignment vertical="top" wrapText="1"/>
    </xf>
    <xf numFmtId="0" fontId="38" fillId="2" borderId="19" xfId="0" applyNumberFormat="1" applyFont="1" applyFill="1" applyBorder="1" applyAlignment="1">
      <alignment horizontal="center" vertical="top" wrapText="1"/>
    </xf>
    <xf numFmtId="0" fontId="38" fillId="2" borderId="19" xfId="0" applyNumberFormat="1" applyFont="1" applyFill="1" applyBorder="1" applyAlignment="1">
      <alignment horizontal="center" vertical="top"/>
    </xf>
    <xf numFmtId="0" fontId="35" fillId="0" borderId="19" xfId="0" applyFont="1" applyBorder="1" applyAlignment="1">
      <alignment horizontal="center" vertical="top"/>
    </xf>
    <xf numFmtId="0" fontId="38" fillId="29" borderId="18" xfId="0" applyNumberFormat="1" applyFont="1" applyFill="1" applyBorder="1" applyAlignment="1">
      <alignment horizontal="left" vertical="top" wrapText="1"/>
    </xf>
    <xf numFmtId="0" fontId="38" fillId="29" borderId="19" xfId="0" applyNumberFormat="1" applyFont="1" applyFill="1" applyBorder="1" applyAlignment="1">
      <alignment horizontal="left" vertical="top" wrapText="1"/>
    </xf>
    <xf numFmtId="0" fontId="35" fillId="0" borderId="16" xfId="0" applyFont="1" applyBorder="1" applyAlignment="1">
      <alignment horizontal="center" vertical="top" wrapText="1"/>
    </xf>
    <xf numFmtId="0" fontId="35" fillId="0" borderId="17" xfId="0" applyFont="1" applyBorder="1" applyAlignment="1">
      <alignment horizontal="center" vertical="top" wrapText="1"/>
    </xf>
    <xf numFmtId="0" fontId="35" fillId="0" borderId="19" xfId="0" applyFont="1" applyBorder="1" applyAlignment="1">
      <alignment horizontal="center" vertical="top" wrapText="1"/>
    </xf>
    <xf numFmtId="0" fontId="35" fillId="0" borderId="20" xfId="0" applyFont="1" applyBorder="1" applyAlignment="1">
      <alignment horizontal="center" vertical="top" wrapText="1"/>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8"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69165</xdr:colOff>
      <xdr:row>1</xdr:row>
      <xdr:rowOff>145379</xdr:rowOff>
    </xdr:from>
    <xdr:to>
      <xdr:col>11</xdr:col>
      <xdr:colOff>475205</xdr:colOff>
      <xdr:row>4</xdr:row>
      <xdr:rowOff>68580</xdr:rowOff>
    </xdr:to>
    <xdr:pic>
      <xdr:nvPicPr>
        <xdr:cNvPr id="6" name="Picture 5">
          <a:extLst>
            <a:ext uri="{FF2B5EF4-FFF2-40B4-BE49-F238E27FC236}">
              <a16:creationId xmlns:a16="http://schemas.microsoft.com/office/drawing/2014/main" id="{8D287C48-0CBE-4D5C-9F3D-F33108A0D2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37805" y="381599"/>
          <a:ext cx="1488080" cy="54804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48"/>
  <sheetViews>
    <sheetView tabSelected="1" view="pageBreakPreview" topLeftCell="A16" zoomScaleNormal="100" zoomScaleSheetLayoutView="100" workbookViewId="0">
      <selection activeCell="B23" sqref="B23:L23"/>
    </sheetView>
  </sheetViews>
  <sheetFormatPr defaultColWidth="9.33203125" defaultRowHeight="12"/>
  <cols>
    <col min="1" max="1" width="3.33203125" style="2" customWidth="1"/>
    <col min="2" max="2" width="19.33203125" style="2" customWidth="1"/>
    <col min="3" max="3" width="19.6640625" style="2" customWidth="1"/>
    <col min="4" max="4" width="7.33203125" style="2" customWidth="1"/>
    <col min="5" max="5" width="7.33203125" style="16" customWidth="1"/>
    <col min="6" max="6" width="12.77734375" style="2" customWidth="1"/>
    <col min="7" max="7" width="13.77734375" style="17" customWidth="1"/>
    <col min="8" max="9" width="17.77734375" style="17" customWidth="1"/>
    <col min="10" max="10" width="8" style="2" customWidth="1"/>
    <col min="11" max="11" width="7.77734375" style="2" customWidth="1"/>
    <col min="12" max="12" width="8.33203125" style="2" customWidth="1"/>
    <col min="13" max="16384" width="9.33203125" style="2"/>
  </cols>
  <sheetData>
    <row r="1" spans="1:12" ht="18.600000000000001" customHeight="1">
      <c r="A1" s="35" t="s">
        <v>19</v>
      </c>
      <c r="B1" s="36"/>
      <c r="C1" s="36"/>
      <c r="D1" s="36"/>
      <c r="E1" s="36"/>
      <c r="F1" s="36"/>
      <c r="G1" s="36"/>
      <c r="H1" s="36"/>
      <c r="I1" s="36"/>
      <c r="J1" s="37"/>
      <c r="K1" s="37"/>
      <c r="L1" s="38"/>
    </row>
    <row r="2" spans="1:12" ht="19.2" customHeight="1">
      <c r="A2" s="39" t="s">
        <v>20</v>
      </c>
      <c r="B2" s="40"/>
      <c r="C2" s="25" t="s">
        <v>67</v>
      </c>
      <c r="D2" s="26"/>
      <c r="E2" s="26"/>
      <c r="F2" s="26"/>
      <c r="G2" s="26"/>
      <c r="H2" s="26"/>
      <c r="I2" s="27"/>
      <c r="J2" s="41"/>
      <c r="K2" s="41"/>
      <c r="L2" s="42"/>
    </row>
    <row r="3" spans="1:12" ht="15" customHeight="1">
      <c r="A3" s="39" t="s">
        <v>21</v>
      </c>
      <c r="B3" s="40"/>
      <c r="C3" s="28" t="s">
        <v>22</v>
      </c>
      <c r="D3" s="29"/>
      <c r="E3" s="29"/>
      <c r="F3" s="29"/>
      <c r="G3" s="29"/>
      <c r="H3" s="29"/>
      <c r="I3" s="30"/>
      <c r="J3" s="41"/>
      <c r="K3" s="41"/>
      <c r="L3" s="42"/>
    </row>
    <row r="4" spans="1:12" ht="15" customHeight="1">
      <c r="A4" s="39" t="s">
        <v>23</v>
      </c>
      <c r="B4" s="40"/>
      <c r="C4" s="28">
        <v>44721</v>
      </c>
      <c r="D4" s="29"/>
      <c r="E4" s="29"/>
      <c r="F4" s="29"/>
      <c r="G4" s="29"/>
      <c r="H4" s="29"/>
      <c r="I4" s="30"/>
      <c r="J4" s="41"/>
      <c r="K4" s="41"/>
      <c r="L4" s="42"/>
    </row>
    <row r="5" spans="1:12" ht="15" customHeight="1">
      <c r="A5" s="39" t="s">
        <v>24</v>
      </c>
      <c r="B5" s="40"/>
      <c r="C5" s="28">
        <v>44734</v>
      </c>
      <c r="D5" s="29"/>
      <c r="E5" s="29"/>
      <c r="F5" s="29"/>
      <c r="G5" s="29"/>
      <c r="H5" s="29"/>
      <c r="I5" s="30"/>
      <c r="J5" s="41"/>
      <c r="K5" s="41"/>
      <c r="L5" s="42"/>
    </row>
    <row r="6" spans="1:12" ht="15" customHeight="1">
      <c r="A6" s="39" t="s">
        <v>25</v>
      </c>
      <c r="B6" s="40"/>
      <c r="C6" s="28" t="s">
        <v>30</v>
      </c>
      <c r="D6" s="29"/>
      <c r="E6" s="29"/>
      <c r="F6" s="29"/>
      <c r="G6" s="29"/>
      <c r="H6" s="29"/>
      <c r="I6" s="30"/>
      <c r="J6" s="41"/>
      <c r="K6" s="41"/>
      <c r="L6" s="42"/>
    </row>
    <row r="7" spans="1:12" ht="77.400000000000006" customHeight="1">
      <c r="A7" s="43" t="s">
        <v>51</v>
      </c>
      <c r="B7" s="44"/>
      <c r="C7" s="44"/>
      <c r="D7" s="44"/>
      <c r="E7" s="44"/>
      <c r="F7" s="44"/>
      <c r="G7" s="44"/>
      <c r="H7" s="44"/>
      <c r="I7" s="44"/>
      <c r="J7" s="44"/>
      <c r="K7" s="44"/>
      <c r="L7" s="45"/>
    </row>
    <row r="8" spans="1:12" ht="64.2" customHeight="1">
      <c r="A8" s="46" t="s">
        <v>26</v>
      </c>
      <c r="B8" s="47"/>
      <c r="C8" s="47"/>
      <c r="D8" s="47"/>
      <c r="E8" s="47"/>
      <c r="F8" s="47"/>
      <c r="G8" s="47"/>
      <c r="H8" s="47"/>
      <c r="I8" s="47"/>
      <c r="J8" s="47"/>
      <c r="K8" s="47"/>
      <c r="L8" s="48"/>
    </row>
    <row r="9" spans="1:12" ht="27.75" customHeight="1">
      <c r="A9" s="55" t="s">
        <v>11</v>
      </c>
      <c r="B9" s="56"/>
      <c r="C9" s="56"/>
      <c r="D9" s="56"/>
      <c r="E9" s="56"/>
      <c r="F9" s="71" t="s">
        <v>27</v>
      </c>
      <c r="G9" s="72"/>
      <c r="H9" s="72"/>
      <c r="I9" s="72"/>
      <c r="J9" s="72"/>
      <c r="K9" s="72"/>
      <c r="L9" s="73"/>
    </row>
    <row r="10" spans="1:12" ht="40.200000000000003" customHeight="1">
      <c r="A10" s="6" t="s">
        <v>7</v>
      </c>
      <c r="B10" s="74" t="s">
        <v>1</v>
      </c>
      <c r="C10" s="74"/>
      <c r="D10" s="7" t="s">
        <v>8</v>
      </c>
      <c r="E10" s="7" t="s">
        <v>9</v>
      </c>
      <c r="F10" s="8" t="s">
        <v>36</v>
      </c>
      <c r="G10" s="8" t="s">
        <v>35</v>
      </c>
      <c r="H10" s="8" t="s">
        <v>62</v>
      </c>
      <c r="I10" s="8" t="s">
        <v>63</v>
      </c>
      <c r="J10" s="75" t="s">
        <v>2</v>
      </c>
      <c r="K10" s="75"/>
      <c r="L10" s="76"/>
    </row>
    <row r="11" spans="1:12" ht="50.4" customHeight="1">
      <c r="A11" s="9">
        <v>1</v>
      </c>
      <c r="B11" s="80" t="s">
        <v>40</v>
      </c>
      <c r="C11" s="80"/>
      <c r="D11" s="23">
        <v>750</v>
      </c>
      <c r="E11" s="24" t="s">
        <v>41</v>
      </c>
      <c r="F11" s="21"/>
      <c r="G11" s="22">
        <f>D11*F11</f>
        <v>0</v>
      </c>
      <c r="H11" s="20"/>
      <c r="I11" s="20"/>
      <c r="J11" s="77"/>
      <c r="K11" s="78"/>
      <c r="L11" s="79"/>
    </row>
    <row r="12" spans="1:12" ht="52.8" customHeight="1">
      <c r="A12" s="9">
        <v>2</v>
      </c>
      <c r="B12" s="80" t="s">
        <v>52</v>
      </c>
      <c r="C12" s="80"/>
      <c r="D12" s="23">
        <v>750</v>
      </c>
      <c r="E12" s="24" t="s">
        <v>41</v>
      </c>
      <c r="F12" s="21"/>
      <c r="G12" s="22">
        <f t="shared" ref="G12:G16" si="0">D12*F12</f>
        <v>0</v>
      </c>
      <c r="H12" s="20"/>
      <c r="I12" s="20"/>
      <c r="J12" s="78"/>
      <c r="K12" s="78"/>
      <c r="L12" s="79"/>
    </row>
    <row r="13" spans="1:12" ht="47.4" customHeight="1">
      <c r="A13" s="9">
        <v>3</v>
      </c>
      <c r="B13" s="80" t="s">
        <v>42</v>
      </c>
      <c r="C13" s="80"/>
      <c r="D13" s="23">
        <v>750</v>
      </c>
      <c r="E13" s="24" t="s">
        <v>41</v>
      </c>
      <c r="F13" s="21"/>
      <c r="G13" s="22">
        <f t="shared" si="0"/>
        <v>0</v>
      </c>
      <c r="H13" s="20"/>
      <c r="I13" s="20"/>
      <c r="J13" s="78"/>
      <c r="K13" s="78"/>
      <c r="L13" s="79"/>
    </row>
    <row r="14" spans="1:12" ht="63.6" customHeight="1">
      <c r="A14" s="9">
        <v>4</v>
      </c>
      <c r="B14" s="80" t="s">
        <v>43</v>
      </c>
      <c r="C14" s="80"/>
      <c r="D14" s="23">
        <v>750</v>
      </c>
      <c r="E14" s="24" t="s">
        <v>41</v>
      </c>
      <c r="F14" s="21"/>
      <c r="G14" s="22">
        <f t="shared" si="0"/>
        <v>0</v>
      </c>
      <c r="H14" s="20"/>
      <c r="I14" s="20"/>
      <c r="J14" s="78"/>
      <c r="K14" s="78"/>
      <c r="L14" s="79"/>
    </row>
    <row r="15" spans="1:12" ht="51.6" customHeight="1">
      <c r="A15" s="9">
        <v>5</v>
      </c>
      <c r="B15" s="80" t="s">
        <v>44</v>
      </c>
      <c r="C15" s="80"/>
      <c r="D15" s="23">
        <v>750</v>
      </c>
      <c r="E15" s="24" t="s">
        <v>41</v>
      </c>
      <c r="F15" s="21"/>
      <c r="G15" s="22">
        <f t="shared" si="0"/>
        <v>0</v>
      </c>
      <c r="H15" s="20"/>
      <c r="I15" s="20"/>
      <c r="J15" s="78"/>
      <c r="K15" s="78"/>
      <c r="L15" s="79"/>
    </row>
    <row r="16" spans="1:12" ht="51.6" customHeight="1">
      <c r="A16" s="9">
        <v>6</v>
      </c>
      <c r="B16" s="80" t="s">
        <v>66</v>
      </c>
      <c r="C16" s="80"/>
      <c r="D16" s="23">
        <v>1</v>
      </c>
      <c r="E16" s="24" t="s">
        <v>65</v>
      </c>
      <c r="F16" s="21"/>
      <c r="G16" s="22">
        <f t="shared" si="0"/>
        <v>0</v>
      </c>
      <c r="H16" s="20"/>
      <c r="I16" s="20"/>
      <c r="J16" s="78"/>
      <c r="K16" s="78"/>
      <c r="L16" s="79"/>
    </row>
    <row r="17" spans="1:12" ht="30" customHeight="1">
      <c r="A17" s="49" t="s">
        <v>10</v>
      </c>
      <c r="B17" s="50"/>
      <c r="C17" s="51"/>
      <c r="D17" s="52"/>
      <c r="E17" s="52"/>
      <c r="F17" s="10" t="s">
        <v>0</v>
      </c>
      <c r="G17" s="84">
        <f>SUM(G11:G16)</f>
        <v>0</v>
      </c>
      <c r="H17" s="85"/>
      <c r="I17" s="86"/>
      <c r="J17" s="10" t="s">
        <v>13</v>
      </c>
      <c r="K17" s="53" t="s">
        <v>31</v>
      </c>
      <c r="L17" s="54"/>
    </row>
    <row r="18" spans="1:12" ht="30" customHeight="1">
      <c r="A18" s="81" t="s">
        <v>34</v>
      </c>
      <c r="B18" s="82"/>
      <c r="C18" s="82"/>
      <c r="D18" s="82"/>
      <c r="E18" s="82"/>
      <c r="F18" s="82"/>
      <c r="G18" s="82"/>
      <c r="H18" s="82"/>
      <c r="I18" s="82"/>
      <c r="J18" s="82"/>
      <c r="K18" s="82"/>
      <c r="L18" s="83"/>
    </row>
    <row r="19" spans="1:12" ht="30" customHeight="1">
      <c r="A19" s="18">
        <v>1</v>
      </c>
      <c r="B19" s="31" t="s">
        <v>53</v>
      </c>
      <c r="C19" s="31"/>
      <c r="D19" s="31"/>
      <c r="E19" s="31"/>
      <c r="F19" s="31"/>
      <c r="G19" s="31"/>
      <c r="H19" s="31"/>
      <c r="I19" s="31"/>
      <c r="J19" s="31"/>
      <c r="K19" s="31"/>
      <c r="L19" s="32"/>
    </row>
    <row r="20" spans="1:12" ht="30" customHeight="1">
      <c r="A20" s="19">
        <v>2</v>
      </c>
      <c r="B20" s="87" t="s">
        <v>69</v>
      </c>
      <c r="C20" s="87"/>
      <c r="D20" s="87"/>
      <c r="E20" s="87"/>
      <c r="F20" s="87"/>
      <c r="G20" s="87"/>
      <c r="H20" s="87"/>
      <c r="I20" s="87"/>
      <c r="J20" s="87"/>
      <c r="K20" s="87"/>
      <c r="L20" s="88"/>
    </row>
    <row r="21" spans="1:12" ht="30" customHeight="1">
      <c r="A21" s="19">
        <v>3</v>
      </c>
      <c r="B21" s="87" t="s">
        <v>54</v>
      </c>
      <c r="C21" s="87"/>
      <c r="D21" s="87"/>
      <c r="E21" s="87"/>
      <c r="F21" s="87"/>
      <c r="G21" s="87"/>
      <c r="H21" s="87"/>
      <c r="I21" s="87"/>
      <c r="J21" s="87"/>
      <c r="K21" s="87"/>
      <c r="L21" s="88"/>
    </row>
    <row r="22" spans="1:12" ht="30" customHeight="1">
      <c r="A22" s="19">
        <v>4</v>
      </c>
      <c r="B22" s="31" t="s">
        <v>50</v>
      </c>
      <c r="C22" s="31"/>
      <c r="D22" s="31"/>
      <c r="E22" s="31"/>
      <c r="F22" s="31"/>
      <c r="G22" s="31"/>
      <c r="H22" s="31"/>
      <c r="I22" s="31"/>
      <c r="J22" s="31"/>
      <c r="K22" s="31"/>
      <c r="L22" s="32"/>
    </row>
    <row r="23" spans="1:12" ht="30" customHeight="1">
      <c r="A23" s="19">
        <v>5</v>
      </c>
      <c r="B23" s="31" t="s">
        <v>55</v>
      </c>
      <c r="C23" s="31"/>
      <c r="D23" s="31"/>
      <c r="E23" s="31"/>
      <c r="F23" s="31"/>
      <c r="G23" s="31"/>
      <c r="H23" s="31"/>
      <c r="I23" s="31"/>
      <c r="J23" s="31"/>
      <c r="K23" s="31"/>
      <c r="L23" s="32"/>
    </row>
    <row r="24" spans="1:12" ht="30" customHeight="1">
      <c r="A24" s="19">
        <v>6</v>
      </c>
      <c r="B24" s="31" t="s">
        <v>56</v>
      </c>
      <c r="C24" s="31"/>
      <c r="D24" s="31"/>
      <c r="E24" s="31"/>
      <c r="F24" s="31"/>
      <c r="G24" s="31"/>
      <c r="H24" s="31"/>
      <c r="I24" s="31"/>
      <c r="J24" s="31"/>
      <c r="K24" s="31"/>
      <c r="L24" s="32"/>
    </row>
    <row r="25" spans="1:12" ht="39" customHeight="1">
      <c r="A25" s="19">
        <v>7</v>
      </c>
      <c r="B25" s="31" t="s">
        <v>57</v>
      </c>
      <c r="C25" s="31"/>
      <c r="D25" s="31"/>
      <c r="E25" s="31"/>
      <c r="F25" s="31"/>
      <c r="G25" s="31"/>
      <c r="H25" s="31"/>
      <c r="I25" s="31"/>
      <c r="J25" s="31"/>
      <c r="K25" s="31"/>
      <c r="L25" s="32"/>
    </row>
    <row r="26" spans="1:12" ht="30" customHeight="1">
      <c r="A26" s="19">
        <v>8</v>
      </c>
      <c r="B26" s="31" t="s">
        <v>58</v>
      </c>
      <c r="C26" s="31"/>
      <c r="D26" s="31"/>
      <c r="E26" s="31"/>
      <c r="F26" s="31"/>
      <c r="G26" s="31"/>
      <c r="H26" s="31"/>
      <c r="I26" s="31"/>
      <c r="J26" s="31"/>
      <c r="K26" s="31"/>
      <c r="L26" s="32"/>
    </row>
    <row r="27" spans="1:12" ht="30" customHeight="1">
      <c r="A27" s="19">
        <v>9</v>
      </c>
      <c r="B27" s="31" t="s">
        <v>38</v>
      </c>
      <c r="C27" s="31"/>
      <c r="D27" s="31"/>
      <c r="E27" s="31"/>
      <c r="F27" s="31"/>
      <c r="G27" s="31"/>
      <c r="H27" s="31"/>
      <c r="I27" s="31"/>
      <c r="J27" s="31"/>
      <c r="K27" s="31"/>
      <c r="L27" s="32"/>
    </row>
    <row r="28" spans="1:12" ht="30" customHeight="1">
      <c r="A28" s="19">
        <v>10</v>
      </c>
      <c r="B28" s="31" t="s">
        <v>59</v>
      </c>
      <c r="C28" s="31"/>
      <c r="D28" s="31"/>
      <c r="E28" s="31"/>
      <c r="F28" s="31"/>
      <c r="G28" s="31"/>
      <c r="H28" s="31"/>
      <c r="I28" s="31"/>
      <c r="J28" s="31"/>
      <c r="K28" s="31"/>
      <c r="L28" s="32"/>
    </row>
    <row r="29" spans="1:12" ht="30" customHeight="1">
      <c r="A29" s="19">
        <v>11</v>
      </c>
      <c r="B29" s="31" t="s">
        <v>60</v>
      </c>
      <c r="C29" s="31"/>
      <c r="D29" s="31"/>
      <c r="E29" s="31"/>
      <c r="F29" s="31"/>
      <c r="G29" s="31"/>
      <c r="H29" s="31"/>
      <c r="I29" s="31"/>
      <c r="J29" s="31"/>
      <c r="K29" s="31"/>
      <c r="L29" s="32"/>
    </row>
    <row r="30" spans="1:12" ht="30" customHeight="1">
      <c r="A30" s="19">
        <v>12</v>
      </c>
      <c r="B30" s="31" t="s">
        <v>39</v>
      </c>
      <c r="C30" s="31"/>
      <c r="D30" s="31"/>
      <c r="E30" s="31"/>
      <c r="F30" s="31"/>
      <c r="G30" s="31"/>
      <c r="H30" s="31"/>
      <c r="I30" s="31"/>
      <c r="J30" s="31"/>
      <c r="K30" s="31"/>
      <c r="L30" s="32"/>
    </row>
    <row r="31" spans="1:12" ht="37.799999999999997" customHeight="1">
      <c r="A31" s="19">
        <v>13</v>
      </c>
      <c r="B31" s="93" t="s">
        <v>37</v>
      </c>
      <c r="C31" s="93"/>
      <c r="D31" s="93"/>
      <c r="E31" s="93"/>
      <c r="F31" s="93"/>
      <c r="G31" s="93"/>
      <c r="H31" s="93"/>
      <c r="I31" s="93"/>
      <c r="J31" s="93"/>
      <c r="K31" s="93"/>
      <c r="L31" s="94"/>
    </row>
    <row r="32" spans="1:12" ht="30" customHeight="1">
      <c r="A32" s="19">
        <v>14</v>
      </c>
      <c r="B32" s="31" t="s">
        <v>61</v>
      </c>
      <c r="C32" s="31"/>
      <c r="D32" s="31"/>
      <c r="E32" s="31"/>
      <c r="F32" s="31"/>
      <c r="G32" s="31"/>
      <c r="H32" s="31"/>
      <c r="I32" s="31"/>
      <c r="J32" s="31"/>
      <c r="K32" s="31"/>
      <c r="L32" s="32"/>
    </row>
    <row r="33" spans="1:12" ht="77.400000000000006" customHeight="1">
      <c r="A33" s="19">
        <v>15</v>
      </c>
      <c r="B33" s="33" t="s">
        <v>68</v>
      </c>
      <c r="C33" s="33"/>
      <c r="D33" s="33"/>
      <c r="E33" s="33"/>
      <c r="F33" s="33"/>
      <c r="G33" s="33"/>
      <c r="H33" s="33"/>
      <c r="I33" s="33"/>
      <c r="J33" s="33"/>
      <c r="K33" s="33"/>
      <c r="L33" s="34"/>
    </row>
    <row r="34" spans="1:12" ht="30" customHeight="1">
      <c r="A34" s="19">
        <v>16</v>
      </c>
      <c r="B34" s="31" t="s">
        <v>29</v>
      </c>
      <c r="C34" s="31"/>
      <c r="D34" s="31"/>
      <c r="E34" s="31"/>
      <c r="F34" s="31"/>
      <c r="G34" s="31"/>
      <c r="H34" s="31"/>
      <c r="I34" s="31"/>
      <c r="J34" s="31"/>
      <c r="K34" s="31"/>
      <c r="L34" s="32"/>
    </row>
    <row r="35" spans="1:12" ht="30" customHeight="1">
      <c r="A35" s="19">
        <v>17</v>
      </c>
      <c r="B35" s="31" t="s">
        <v>28</v>
      </c>
      <c r="C35" s="31"/>
      <c r="D35" s="31"/>
      <c r="E35" s="31"/>
      <c r="F35" s="31"/>
      <c r="G35" s="31"/>
      <c r="H35" s="31"/>
      <c r="I35" s="31"/>
      <c r="J35" s="31"/>
      <c r="K35" s="31"/>
      <c r="L35" s="32"/>
    </row>
    <row r="36" spans="1:12" ht="29.4" customHeight="1">
      <c r="A36" s="90" t="s">
        <v>16</v>
      </c>
      <c r="B36" s="91"/>
      <c r="C36" s="91"/>
      <c r="D36" s="91"/>
      <c r="E36" s="91"/>
      <c r="F36" s="91"/>
      <c r="G36" s="91"/>
      <c r="H36" s="91"/>
      <c r="I36" s="91"/>
      <c r="J36" s="91"/>
      <c r="K36" s="91"/>
      <c r="L36" s="92"/>
    </row>
    <row r="37" spans="1:12" ht="18.600000000000001" customHeight="1">
      <c r="A37" s="57" t="s">
        <v>17</v>
      </c>
      <c r="B37" s="58"/>
      <c r="C37" s="58"/>
      <c r="D37" s="58"/>
      <c r="E37" s="58"/>
      <c r="F37" s="58"/>
      <c r="G37" s="58"/>
      <c r="H37" s="58"/>
      <c r="I37" s="58"/>
      <c r="J37" s="58"/>
      <c r="K37" s="58"/>
      <c r="L37" s="59"/>
    </row>
    <row r="38" spans="1:12" ht="72.599999999999994" customHeight="1">
      <c r="A38" s="68" t="s">
        <v>45</v>
      </c>
      <c r="B38" s="69"/>
      <c r="C38" s="69"/>
      <c r="D38" s="69"/>
      <c r="E38" s="69"/>
      <c r="F38" s="70"/>
      <c r="G38" s="65" t="s">
        <v>49</v>
      </c>
      <c r="H38" s="66"/>
      <c r="I38" s="66"/>
      <c r="J38" s="66"/>
      <c r="K38" s="66"/>
      <c r="L38" s="67"/>
    </row>
    <row r="39" spans="1:12" ht="72.599999999999994" customHeight="1">
      <c r="A39" s="68" t="s">
        <v>46</v>
      </c>
      <c r="B39" s="69"/>
      <c r="C39" s="69"/>
      <c r="D39" s="69"/>
      <c r="E39" s="69"/>
      <c r="F39" s="70"/>
      <c r="G39" s="65" t="s">
        <v>48</v>
      </c>
      <c r="H39" s="66"/>
      <c r="I39" s="66"/>
      <c r="J39" s="66"/>
      <c r="K39" s="66"/>
      <c r="L39" s="67"/>
    </row>
    <row r="40" spans="1:12" ht="72.599999999999994" customHeight="1">
      <c r="A40" s="68" t="s">
        <v>47</v>
      </c>
      <c r="B40" s="69"/>
      <c r="C40" s="69"/>
      <c r="D40" s="69"/>
      <c r="E40" s="69"/>
      <c r="F40" s="70"/>
      <c r="G40" s="65" t="s">
        <v>6</v>
      </c>
      <c r="H40" s="66"/>
      <c r="I40" s="66"/>
      <c r="J40" s="66"/>
      <c r="K40" s="66"/>
      <c r="L40" s="67"/>
    </row>
    <row r="41" spans="1:12" ht="40.200000000000003" customHeight="1">
      <c r="A41" s="62" t="s">
        <v>12</v>
      </c>
      <c r="B41" s="63"/>
      <c r="C41" s="64"/>
      <c r="D41" s="64"/>
      <c r="E41" s="64"/>
      <c r="F41" s="63" t="s">
        <v>3</v>
      </c>
      <c r="G41" s="63"/>
      <c r="H41" s="64"/>
      <c r="I41" s="64"/>
      <c r="J41" s="64"/>
      <c r="K41" s="100" t="s">
        <v>64</v>
      </c>
      <c r="L41" s="101"/>
    </row>
    <row r="42" spans="1:12" ht="40.200000000000003" customHeight="1">
      <c r="A42" s="60" t="s">
        <v>32</v>
      </c>
      <c r="B42" s="61"/>
      <c r="C42" s="64"/>
      <c r="D42" s="64"/>
      <c r="E42" s="64"/>
      <c r="F42" s="63" t="s">
        <v>4</v>
      </c>
      <c r="G42" s="63"/>
      <c r="H42" s="40"/>
      <c r="I42" s="40"/>
      <c r="J42" s="40"/>
      <c r="K42" s="100"/>
      <c r="L42" s="101"/>
    </row>
    <row r="43" spans="1:12" ht="40.200000000000003" customHeight="1">
      <c r="A43" s="60" t="s">
        <v>33</v>
      </c>
      <c r="B43" s="61"/>
      <c r="C43" s="64"/>
      <c r="D43" s="64"/>
      <c r="E43" s="64"/>
      <c r="F43" s="63" t="s">
        <v>5</v>
      </c>
      <c r="G43" s="63"/>
      <c r="H43" s="40"/>
      <c r="I43" s="40"/>
      <c r="J43" s="40"/>
      <c r="K43" s="100"/>
      <c r="L43" s="101"/>
    </row>
    <row r="44" spans="1:12" ht="40.200000000000003" customHeight="1" thickBot="1">
      <c r="A44" s="98" t="s">
        <v>15</v>
      </c>
      <c r="B44" s="99"/>
      <c r="C44" s="95"/>
      <c r="D44" s="96"/>
      <c r="E44" s="96"/>
      <c r="F44" s="89"/>
      <c r="G44" s="89"/>
      <c r="H44" s="97"/>
      <c r="I44" s="97"/>
      <c r="J44" s="97"/>
      <c r="K44" s="102"/>
      <c r="L44" s="103"/>
    </row>
    <row r="45" spans="1:12" ht="16.5" customHeight="1">
      <c r="A45" s="11" t="s">
        <v>14</v>
      </c>
      <c r="B45" s="12"/>
      <c r="C45" s="13"/>
      <c r="D45" s="13"/>
      <c r="E45" s="14"/>
      <c r="F45" s="14"/>
      <c r="G45" s="15"/>
      <c r="H45" s="15"/>
      <c r="I45" s="15"/>
      <c r="J45" s="15"/>
      <c r="K45" s="1"/>
      <c r="L45" s="1"/>
    </row>
    <row r="46" spans="1:12">
      <c r="B46" s="3"/>
      <c r="C46" s="3"/>
      <c r="D46" s="3"/>
      <c r="E46" s="4"/>
      <c r="F46" s="4"/>
      <c r="G46" s="4"/>
      <c r="H46" s="4"/>
      <c r="I46" s="4"/>
      <c r="J46" s="5"/>
      <c r="K46" s="5"/>
      <c r="L46" s="4"/>
    </row>
    <row r="47" spans="1:12">
      <c r="A47" s="16"/>
      <c r="B47" s="16"/>
      <c r="C47" s="3"/>
      <c r="D47" s="3"/>
      <c r="E47" s="4"/>
      <c r="F47" s="4"/>
      <c r="G47" s="4"/>
      <c r="H47" s="4"/>
      <c r="I47" s="4"/>
      <c r="J47" s="5"/>
      <c r="K47" s="5"/>
      <c r="L47" s="4"/>
    </row>
    <row r="48" spans="1:12">
      <c r="D48" s="2" t="s">
        <v>18</v>
      </c>
    </row>
  </sheetData>
  <mergeCells count="77">
    <mergeCell ref="F44:G44"/>
    <mergeCell ref="C41:E41"/>
    <mergeCell ref="C42:E42"/>
    <mergeCell ref="A36:L36"/>
    <mergeCell ref="B31:L31"/>
    <mergeCell ref="C43:E43"/>
    <mergeCell ref="C44:E44"/>
    <mergeCell ref="H44:J44"/>
    <mergeCell ref="H43:J43"/>
    <mergeCell ref="A44:B44"/>
    <mergeCell ref="K41:L44"/>
    <mergeCell ref="B34:L34"/>
    <mergeCell ref="B35:L35"/>
    <mergeCell ref="F41:G41"/>
    <mergeCell ref="F42:G42"/>
    <mergeCell ref="F43:G43"/>
    <mergeCell ref="B21:L21"/>
    <mergeCell ref="B19:L19"/>
    <mergeCell ref="B30:L30"/>
    <mergeCell ref="B29:L29"/>
    <mergeCell ref="B28:L28"/>
    <mergeCell ref="B20:L20"/>
    <mergeCell ref="B22:L22"/>
    <mergeCell ref="B23:L23"/>
    <mergeCell ref="B24:L24"/>
    <mergeCell ref="B25:L25"/>
    <mergeCell ref="B26:L26"/>
    <mergeCell ref="B13:C13"/>
    <mergeCell ref="B15:C15"/>
    <mergeCell ref="J15:L15"/>
    <mergeCell ref="J12:L12"/>
    <mergeCell ref="A18:L18"/>
    <mergeCell ref="B12:C12"/>
    <mergeCell ref="J13:L13"/>
    <mergeCell ref="B14:C14"/>
    <mergeCell ref="J14:L14"/>
    <mergeCell ref="G17:I17"/>
    <mergeCell ref="B16:C16"/>
    <mergeCell ref="J16:L16"/>
    <mergeCell ref="F9:L9"/>
    <mergeCell ref="B10:C10"/>
    <mergeCell ref="J10:L10"/>
    <mergeCell ref="J11:L11"/>
    <mergeCell ref="B11:C11"/>
    <mergeCell ref="A37:L37"/>
    <mergeCell ref="A43:B43"/>
    <mergeCell ref="A41:B41"/>
    <mergeCell ref="A42:B42"/>
    <mergeCell ref="H42:J42"/>
    <mergeCell ref="H41:J41"/>
    <mergeCell ref="G40:L40"/>
    <mergeCell ref="A40:F40"/>
    <mergeCell ref="A38:F38"/>
    <mergeCell ref="A39:F39"/>
    <mergeCell ref="G39:L39"/>
    <mergeCell ref="G38:L38"/>
    <mergeCell ref="B32:L32"/>
    <mergeCell ref="B33:L33"/>
    <mergeCell ref="A1:L1"/>
    <mergeCell ref="A2:B2"/>
    <mergeCell ref="J2:L6"/>
    <mergeCell ref="A3:B3"/>
    <mergeCell ref="A4:B4"/>
    <mergeCell ref="A5:B5"/>
    <mergeCell ref="A6:B6"/>
    <mergeCell ref="A7:L7"/>
    <mergeCell ref="A8:L8"/>
    <mergeCell ref="B27:L27"/>
    <mergeCell ref="A17:B17"/>
    <mergeCell ref="C17:E17"/>
    <mergeCell ref="K17:L17"/>
    <mergeCell ref="A9:E9"/>
    <mergeCell ref="C2:I2"/>
    <mergeCell ref="C3:I3"/>
    <mergeCell ref="C4:I4"/>
    <mergeCell ref="C5:I5"/>
    <mergeCell ref="C6:I6"/>
  </mergeCells>
  <pageMargins left="0.25" right="0.25" top="0.75" bottom="0.75" header="0.3" footer="0.3"/>
  <pageSetup paperSize="9" scale="69" fitToHeight="0" orientation="portrait" verticalDpi="4294967293" r:id="rId1"/>
  <rowBreaks count="1" manualBreakCount="1">
    <brk id="30"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Quote Analysis</vt:lpstr>
      <vt:lpstr>'Quote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2022-06-07T12:04:06Z</cp:lastPrinted>
  <dcterms:created xsi:type="dcterms:W3CDTF">2015-11-26T12:19:39Z</dcterms:created>
  <dcterms:modified xsi:type="dcterms:W3CDTF">2022-06-09T07:34:54Z</dcterms:modified>
</cp:coreProperties>
</file>