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Supply tools and materials for asset ender UNDP Ninawa\"/>
    </mc:Choice>
  </mc:AlternateContent>
  <bookViews>
    <workbookView xWindow="0" yWindow="0" windowWidth="23040" windowHeight="9072"/>
  </bookViews>
  <sheets>
    <sheet name="Boq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4" i="1" l="1"/>
  <c r="G5" i="1"/>
  <c r="G6" i="1"/>
  <c r="G7" i="1"/>
  <c r="G8" i="1"/>
  <c r="G9" i="1"/>
  <c r="G10" i="1"/>
  <c r="G11" i="1"/>
  <c r="G12" i="1"/>
  <c r="G13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4" i="1"/>
  <c r="G45" i="1"/>
  <c r="G46" i="1"/>
  <c r="G47" i="1"/>
  <c r="G48" i="1"/>
  <c r="G49" i="1"/>
  <c r="G50" i="1"/>
  <c r="G51" i="1"/>
  <c r="G52" i="1"/>
  <c r="G53" i="1"/>
  <c r="G54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 l="1"/>
</calcChain>
</file>

<file path=xl/sharedStrings.xml><?xml version="1.0" encoding="utf-8"?>
<sst xmlns="http://schemas.openxmlformats.org/spreadsheetml/2006/main" count="137" uniqueCount="69">
  <si>
    <t>#</t>
  </si>
  <si>
    <t xml:space="preserve">Items </t>
  </si>
  <si>
    <t>Unit</t>
  </si>
  <si>
    <t>Price per unit 
(USD)</t>
  </si>
  <si>
    <t>Total cost
(USD)</t>
  </si>
  <si>
    <t>Sample</t>
  </si>
  <si>
    <t>Total</t>
  </si>
  <si>
    <t>Pcs</t>
  </si>
  <si>
    <t>Plastic chair good quality 
كرسي بلاستك نوعية جيدة</t>
  </si>
  <si>
    <t>Decorative table with mirror-made in iraq
طاولة ديكور مع مرأة-صنع عراقي</t>
  </si>
  <si>
    <t>Face mask good quality  (1 box = 50 masks) 
   كمامة نوعية جيدة  (الصندوق=50 كمامة)</t>
  </si>
  <si>
    <t>Meat mincer 2000W size 12
ثرامة لحم 2000 واط حجم 12</t>
  </si>
  <si>
    <t>Iraqi-made steel face gas oven, 70 cm square, Salam company
فرن غاز وجه ستيل عراقي الصنع ٧٠ سم مربع شركة سلام</t>
  </si>
  <si>
    <t>Iraqi-made cooker 60 cm square, Salam company
طباخ (مشعل) 60 سم مربع صنع عراقي شركة سلام</t>
  </si>
  <si>
    <t>Medical gloves good quality  (1 box = 100 pieces) 
   كفوف نوعية جيدة  (الصندوق=100 كف او 50 زوج)</t>
  </si>
  <si>
    <t>Cooking gloves good quality
   كفوف طبخ نوعية جيدة</t>
  </si>
  <si>
    <t>Cooking hat good quality
قبعة طبخ نوعية جيدة</t>
  </si>
  <si>
    <t xml:space="preserve">Pair </t>
  </si>
  <si>
    <t>Cooking apron good quality
صدرية طبخ نوعية جيدة</t>
  </si>
  <si>
    <t>Dozen</t>
  </si>
  <si>
    <t>Iron carpenter F-clamp 8 inch
فخات نجار حديد 8 انج</t>
  </si>
  <si>
    <t>Work suit (Power)
بدلة عمل (نوع بور)</t>
  </si>
  <si>
    <t>Oxygen bottle standard size
اسطوانة اوكسجين حجم ستندر</t>
  </si>
  <si>
    <t>Quantity</t>
  </si>
  <si>
    <t>Packet</t>
  </si>
  <si>
    <t>Steam iron with small Glycan China-made Model 94-1200W
مكوى بخاري مع دبة موديل 94-1200 واط</t>
  </si>
  <si>
    <t>First aid kit for 30 people
 اسعافات اولية لـ 30 شخص</t>
  </si>
  <si>
    <t>Box</t>
  </si>
  <si>
    <t>Facial steamer with stand china-made
جهاز بخار عامودي صيني</t>
  </si>
  <si>
    <t>Barber chair leather china-made
 كرسي حلاقة جلد صيني</t>
  </si>
  <si>
    <t>Not available</t>
  </si>
  <si>
    <t>Sewing table NDF 244*122cm, height 1m Iraqi-made
 طاولة خياطة فصال خشب ان دي اف 244*122 سم, ارتفاع 1 متر عراقي الصنع</t>
  </si>
  <si>
    <t># of business owner</t>
  </si>
  <si>
    <t>BoQ for Livelihood Project
UNDP supporting SMSEs CON-124-22</t>
  </si>
  <si>
    <t>Welding mask (epica)
قناع لحيم (نوع ايبيكا)</t>
  </si>
  <si>
    <t>Safety Gloves (Ingico)
قفازات امان (نوع انجكو)</t>
  </si>
  <si>
    <t>Cut-off saw (dingqi  355mm)
كتر قص (نوع دينكي 355 ملم)</t>
  </si>
  <si>
    <t>Electronic welding machine (wabson mma-300)
مكينة لحيم الكترونية (نوع وبسون 300)</t>
  </si>
  <si>
    <t>Angle grinder (newbeat 180mm)
كوسرة زاوية (نوع نيوبيت 180 ملم)</t>
  </si>
  <si>
    <t>Generator (Tiger or Supertg 12 Amp)
مولدة (نوع تايكر او سوبرتيجي 12 امبير)</t>
  </si>
  <si>
    <t>Table saw (miter saw 255mm)
منشار منضدي (نوع ميتر ساو 255 ملم)</t>
  </si>
  <si>
    <t>Nail gun (Jans F50- 2.5 Inch)
مسدس مسامير (نوع جانس اف 50- 2,5 انج)</t>
  </si>
  <si>
    <t>Compressor (Total 100 liter)
ضاغطة هواء (نوع توتال 100 لتر)</t>
  </si>
  <si>
    <t>Circular saw (New bet 7 Inch)
منشار دائري (نوع نيو بت 7 بوصة)</t>
  </si>
  <si>
    <t>Kneader machine (top star 7Kg)
 ماكنة عجانة(7 كيلو نوع توب ستار)</t>
  </si>
  <si>
    <t xml:space="preserve">Electric oven (Croun 38 liters 1700W)
(فرن كهربائي (نوع كرون ٣٨ لتر ١٧٠٠ واط
</t>
  </si>
  <si>
    <t>Face identification machine (geemy GM-6025)
 ماكنة تحديد وجه (نوع جيمي 6025)</t>
  </si>
  <si>
    <t>Hair cutting machine (geemy GM805)
مكينة حلاقة (نوع جيمي 805)</t>
  </si>
  <si>
    <t>Shaver Triple 3D Floating Blade (philips pt920)
مكينة ثلاثية للوجه (نوع فلبس 920)</t>
  </si>
  <si>
    <t>Hair dryer (Fakang 3000W)
 سشوار (نوع فاكانك 3000 واط)</t>
  </si>
  <si>
    <t>Waxing device (warmar mx906A)
جهاز شمع (نوع وار ماكس 906)</t>
  </si>
  <si>
    <t>Electric sewing scissors (Cheering RC-100)
مقص خياطة كهربائي (نوع جيرينج ار سي 100)</t>
  </si>
  <si>
    <t>Industrial sewing machine (Jaki JR9800D) With maintenance kit
مكينة خياطة صناعي (نوع جاكي 9800 دي) مع عدة الصيانة</t>
  </si>
  <si>
    <t>Assets for 147 Tailors  اصول ل 147 من الخياطين</t>
  </si>
  <si>
    <t xml:space="preserve">Assets for 66 Barbers  اصول ل 66 حلاق  </t>
  </si>
  <si>
    <t>Assets for 44 Carpenters  اصول ل 44 نجار</t>
  </si>
  <si>
    <t xml:space="preserve">Notes </t>
  </si>
  <si>
    <t xml:space="preserve">Home sewing machine over Indian (Bravo) With thread spools
مكينة خياطة اوفر منزلي هندي (نوع برافو) مع بكرات خيوط عدد 3 </t>
  </si>
  <si>
    <t>Towels good quality
فوطة حلاقة نوعية جيدة</t>
  </si>
  <si>
    <t>Extinguisher (Global 6 kg)
مطفأة ممتلة وصالحة للاستعما لمدة 6 اشهر (نوع كلوبل 6 كيلو)</t>
  </si>
  <si>
    <t>Iraqi standard gas bottle
قنينة غاز  مملوءه عراقية نموذجية</t>
  </si>
  <si>
    <t>Extinguisher (Global 6 kg)
مطفأة معباة وصالحة للاستعمال لمدة 6 اشهر  (نوع كلوبل 6 كيلو)</t>
  </si>
  <si>
    <t xml:space="preserve">Extinguisher (Global 6 kg) A56
 مطفأة معباه وصالحة للاستعمال لمدة 6 اشهر  (نوع كلوبل 6 كيلو) </t>
  </si>
  <si>
    <t>Extinguisher (Global 6 kg)
مطفأة معباة وصالحة لمدة 6 اشهر (نوع كلوبل 6 كيلو)</t>
  </si>
  <si>
    <t>Safety bot (sunway)
حذاء امان احجام من 40-45 (نوع سن واي)</t>
  </si>
  <si>
    <t>Safety bot (sunway)
حذاء امان احجام من 40-45  (نوع سن واي)</t>
  </si>
  <si>
    <t>Hair scissors Italian (Kiepe or equivalent) 
 مقص شعر إيطالي (نوع كيبي او مايكافئه)</t>
  </si>
  <si>
    <t>Assets for 28 Home food industry   اصول ل28 مستفيد من صناع الطبخ المنزلي</t>
  </si>
  <si>
    <t xml:space="preserve">Assets for 115 Blacksmiths  أصول 115حداد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</si>
</sst>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[$$-409]* #,##0.00_ ;_-[$$-409]* \-#,##0.00\ ;_-[$$-409]* &quot;-&quot;??_ ;_-@_ "/>
  </numFmts>
  <fonts count="4" x14ac:knownFonts="1">
    <font>
      <sz val="11"/>
      <color theme="1"/>
      <name val="Calibri"/>
      <family val="2"/>
      <charset val="178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164" fontId="2" fillId="5" borderId="7" xfId="0" applyNumberFormat="1" applyFont="1" applyFill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jp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3" Type="http://schemas.openxmlformats.org/officeDocument/2006/relationships/image" Target="../media/image3.jp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7" Type="http://schemas.openxmlformats.org/officeDocument/2006/relationships/image" Target="../media/image7.jpeg"/><Relationship Id="rId12" Type="http://schemas.openxmlformats.org/officeDocument/2006/relationships/image" Target="../media/image12.jp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2" Type="http://schemas.openxmlformats.org/officeDocument/2006/relationships/image" Target="../media/image2.jpeg"/><Relationship Id="rId16" Type="http://schemas.openxmlformats.org/officeDocument/2006/relationships/image" Target="../media/image16.jpg"/><Relationship Id="rId20" Type="http://schemas.openxmlformats.org/officeDocument/2006/relationships/image" Target="../media/image20.jp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1" Type="http://schemas.openxmlformats.org/officeDocument/2006/relationships/image" Target="../media/image1.jp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" Type="http://schemas.openxmlformats.org/officeDocument/2006/relationships/image" Target="../media/image5.jpeg"/><Relationship Id="rId15" Type="http://schemas.openxmlformats.org/officeDocument/2006/relationships/image" Target="../media/image15.jp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10" Type="http://schemas.openxmlformats.org/officeDocument/2006/relationships/image" Target="../media/image10.jpg"/><Relationship Id="rId19" Type="http://schemas.openxmlformats.org/officeDocument/2006/relationships/image" Target="../media/image19.jp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350467</xdr:colOff>
      <xdr:row>8</xdr:row>
      <xdr:rowOff>19050</xdr:rowOff>
    </xdr:from>
    <xdr:to>
      <xdr:col>7</xdr:col>
      <xdr:colOff>904875</xdr:colOff>
      <xdr:row>8</xdr:row>
      <xdr:rowOff>723900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0342" y="4572000"/>
          <a:ext cx="554408" cy="70485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10</xdr:row>
      <xdr:rowOff>38100</xdr:rowOff>
    </xdr:from>
    <xdr:to>
      <xdr:col>7</xdr:col>
      <xdr:colOff>1009649</xdr:colOff>
      <xdr:row>10</xdr:row>
      <xdr:rowOff>695324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6057900"/>
          <a:ext cx="657224" cy="657224"/>
        </a:xfrm>
        <a:prstGeom prst="rect">
          <a:avLst/>
        </a:prstGeom>
      </xdr:spPr>
    </xdr:pic>
    <xdr:clientData/>
  </xdr:twoCellAnchor>
  <xdr:oneCellAnchor>
    <xdr:from>
      <xdr:col>7</xdr:col>
      <xdr:colOff>238126</xdr:colOff>
      <xdr:row>12</xdr:row>
      <xdr:rowOff>36812</xdr:rowOff>
    </xdr:from>
    <xdr:ext cx="933449" cy="744237"/>
    <xdr:pic>
      <xdr:nvPicPr>
        <xdr:cNvPr id="77" name="Picture 76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1" y="6790037"/>
          <a:ext cx="933449" cy="744237"/>
        </a:xfrm>
        <a:prstGeom prst="rect">
          <a:avLst/>
        </a:prstGeom>
      </xdr:spPr>
    </xdr:pic>
    <xdr:clientData/>
  </xdr:oneCellAnchor>
  <xdr:twoCellAnchor editAs="oneCell">
    <xdr:from>
      <xdr:col>7</xdr:col>
      <xdr:colOff>371475</xdr:colOff>
      <xdr:row>14</xdr:row>
      <xdr:rowOff>3</xdr:rowOff>
    </xdr:from>
    <xdr:to>
      <xdr:col>7</xdr:col>
      <xdr:colOff>921541</xdr:colOff>
      <xdr:row>15</xdr:row>
      <xdr:rowOff>1904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7829553"/>
          <a:ext cx="550066" cy="733421"/>
        </a:xfrm>
        <a:prstGeom prst="rect">
          <a:avLst/>
        </a:prstGeom>
      </xdr:spPr>
    </xdr:pic>
    <xdr:clientData/>
  </xdr:twoCellAnchor>
  <xdr:twoCellAnchor editAs="oneCell">
    <xdr:from>
      <xdr:col>7</xdr:col>
      <xdr:colOff>276129</xdr:colOff>
      <xdr:row>16</xdr:row>
      <xdr:rowOff>57149</xdr:rowOff>
    </xdr:from>
    <xdr:to>
      <xdr:col>7</xdr:col>
      <xdr:colOff>1028698</xdr:colOff>
      <xdr:row>17</xdr:row>
      <xdr:rowOff>1904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4" t="-486" r="-324" b="33090"/>
        <a:stretch/>
      </xdr:blipFill>
      <xdr:spPr>
        <a:xfrm>
          <a:off x="6896004" y="9353549"/>
          <a:ext cx="752569" cy="676275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18</xdr:row>
      <xdr:rowOff>0</xdr:rowOff>
    </xdr:from>
    <xdr:to>
      <xdr:col>7</xdr:col>
      <xdr:colOff>1058113</xdr:colOff>
      <xdr:row>18</xdr:row>
      <xdr:rowOff>720000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490" t="40589" r="15099" b="10882"/>
        <a:stretch/>
      </xdr:blipFill>
      <xdr:spPr>
        <a:xfrm>
          <a:off x="6905625" y="10763250"/>
          <a:ext cx="77236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19</xdr:row>
      <xdr:rowOff>0</xdr:rowOff>
    </xdr:from>
    <xdr:to>
      <xdr:col>7</xdr:col>
      <xdr:colOff>892425</xdr:colOff>
      <xdr:row>19</xdr:row>
      <xdr:rowOff>720000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11496675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352424</xdr:colOff>
      <xdr:row>20</xdr:row>
      <xdr:rowOff>0</xdr:rowOff>
    </xdr:from>
    <xdr:to>
      <xdr:col>7</xdr:col>
      <xdr:colOff>941017</xdr:colOff>
      <xdr:row>20</xdr:row>
      <xdr:rowOff>720000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33" t="11002" r="17277" b="24695"/>
        <a:stretch/>
      </xdr:blipFill>
      <xdr:spPr>
        <a:xfrm>
          <a:off x="6972299" y="12230100"/>
          <a:ext cx="58859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266700</xdr:colOff>
      <xdr:row>20</xdr:row>
      <xdr:rowOff>723900</xdr:rowOff>
    </xdr:from>
    <xdr:to>
      <xdr:col>7</xdr:col>
      <xdr:colOff>986700</xdr:colOff>
      <xdr:row>21</xdr:row>
      <xdr:rowOff>710475</xdr:rowOff>
    </xdr:to>
    <xdr:pic>
      <xdr:nvPicPr>
        <xdr:cNvPr id="87" name="Picture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86575" y="129540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22</xdr:row>
      <xdr:rowOff>9525</xdr:rowOff>
    </xdr:from>
    <xdr:to>
      <xdr:col>7</xdr:col>
      <xdr:colOff>799516</xdr:colOff>
      <xdr:row>22</xdr:row>
      <xdr:rowOff>729525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13706475"/>
          <a:ext cx="428041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285750</xdr:colOff>
      <xdr:row>23</xdr:row>
      <xdr:rowOff>0</xdr:rowOff>
    </xdr:from>
    <xdr:to>
      <xdr:col>7</xdr:col>
      <xdr:colOff>949590</xdr:colOff>
      <xdr:row>23</xdr:row>
      <xdr:rowOff>720000</xdr:rowOff>
    </xdr:to>
    <xdr:pic>
      <xdr:nvPicPr>
        <xdr:cNvPr id="89" name="Picture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14430375"/>
          <a:ext cx="663840" cy="720000"/>
        </a:xfrm>
        <a:prstGeom prst="rect">
          <a:avLst/>
        </a:prstGeom>
      </xdr:spPr>
    </xdr:pic>
    <xdr:clientData/>
  </xdr:twoCellAnchor>
  <xdr:oneCellAnchor>
    <xdr:from>
      <xdr:col>7</xdr:col>
      <xdr:colOff>295275</xdr:colOff>
      <xdr:row>25</xdr:row>
      <xdr:rowOff>38100</xdr:rowOff>
    </xdr:from>
    <xdr:ext cx="657224" cy="657224"/>
    <xdr:pic>
      <xdr:nvPicPr>
        <xdr:cNvPr id="91" name="Picture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0" y="15935325"/>
          <a:ext cx="657224" cy="657224"/>
        </a:xfrm>
        <a:prstGeom prst="rect">
          <a:avLst/>
        </a:prstGeom>
      </xdr:spPr>
    </xdr:pic>
    <xdr:clientData/>
  </xdr:oneCellAnchor>
  <xdr:oneCellAnchor>
    <xdr:from>
      <xdr:col>7</xdr:col>
      <xdr:colOff>206485</xdr:colOff>
      <xdr:row>26</xdr:row>
      <xdr:rowOff>0</xdr:rowOff>
    </xdr:from>
    <xdr:ext cx="907940" cy="723899"/>
    <xdr:pic>
      <xdr:nvPicPr>
        <xdr:cNvPr id="92" name="Picture 91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360" y="16630650"/>
          <a:ext cx="907940" cy="723899"/>
        </a:xfrm>
        <a:prstGeom prst="rect">
          <a:avLst/>
        </a:prstGeom>
      </xdr:spPr>
    </xdr:pic>
    <xdr:clientData/>
  </xdr:oneCellAnchor>
  <xdr:twoCellAnchor editAs="oneCell">
    <xdr:from>
      <xdr:col>7</xdr:col>
      <xdr:colOff>257175</xdr:colOff>
      <xdr:row>27</xdr:row>
      <xdr:rowOff>1</xdr:rowOff>
    </xdr:from>
    <xdr:to>
      <xdr:col>8</xdr:col>
      <xdr:colOff>4193</xdr:colOff>
      <xdr:row>27</xdr:row>
      <xdr:rowOff>720001</xdr:rowOff>
    </xdr:to>
    <xdr:pic>
      <xdr:nvPicPr>
        <xdr:cNvPr id="93" name="Picture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34"/>
        <a:stretch/>
      </xdr:blipFill>
      <xdr:spPr>
        <a:xfrm>
          <a:off x="6877050" y="17364076"/>
          <a:ext cx="870968" cy="720000"/>
        </a:xfrm>
        <a:prstGeom prst="rect">
          <a:avLst/>
        </a:prstGeom>
      </xdr:spPr>
    </xdr:pic>
    <xdr:clientData/>
  </xdr:twoCellAnchor>
  <xdr:oneCellAnchor>
    <xdr:from>
      <xdr:col>7</xdr:col>
      <xdr:colOff>285750</xdr:colOff>
      <xdr:row>36</xdr:row>
      <xdr:rowOff>0</xdr:rowOff>
    </xdr:from>
    <xdr:ext cx="657224" cy="657224"/>
    <xdr:pic>
      <xdr:nvPicPr>
        <xdr:cNvPr id="96" name="Picture 95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3622000"/>
          <a:ext cx="657224" cy="657224"/>
        </a:xfrm>
        <a:prstGeom prst="rect">
          <a:avLst/>
        </a:prstGeom>
      </xdr:spPr>
    </xdr:pic>
    <xdr:clientData/>
  </xdr:oneCellAnchor>
  <xdr:oneCellAnchor>
    <xdr:from>
      <xdr:col>7</xdr:col>
      <xdr:colOff>206485</xdr:colOff>
      <xdr:row>37</xdr:row>
      <xdr:rowOff>0</xdr:rowOff>
    </xdr:from>
    <xdr:ext cx="907940" cy="723899"/>
    <xdr:pic>
      <xdr:nvPicPr>
        <xdr:cNvPr id="97" name="Picture 96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360" y="16630650"/>
          <a:ext cx="907940" cy="723899"/>
        </a:xfrm>
        <a:prstGeom prst="rect">
          <a:avLst/>
        </a:prstGeom>
      </xdr:spPr>
    </xdr:pic>
    <xdr:clientData/>
  </xdr:oneCellAnchor>
  <xdr:twoCellAnchor editAs="oneCell">
    <xdr:from>
      <xdr:col>7</xdr:col>
      <xdr:colOff>323850</xdr:colOff>
      <xdr:row>29</xdr:row>
      <xdr:rowOff>28575</xdr:rowOff>
    </xdr:from>
    <xdr:to>
      <xdr:col>7</xdr:col>
      <xdr:colOff>863850</xdr:colOff>
      <xdr:row>29</xdr:row>
      <xdr:rowOff>748575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5" y="18516600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30</xdr:row>
      <xdr:rowOff>0</xdr:rowOff>
    </xdr:from>
    <xdr:to>
      <xdr:col>7</xdr:col>
      <xdr:colOff>1018380</xdr:colOff>
      <xdr:row>30</xdr:row>
      <xdr:rowOff>720000</xdr:rowOff>
    </xdr:to>
    <xdr:pic>
      <xdr:nvPicPr>
        <xdr:cNvPr id="99" name="Picture 98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79" t="36430" r="15647" b="8069"/>
        <a:stretch/>
      </xdr:blipFill>
      <xdr:spPr>
        <a:xfrm>
          <a:off x="6848475" y="19221450"/>
          <a:ext cx="78978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323851</xdr:colOff>
      <xdr:row>31</xdr:row>
      <xdr:rowOff>9525</xdr:rowOff>
    </xdr:from>
    <xdr:to>
      <xdr:col>7</xdr:col>
      <xdr:colOff>863156</xdr:colOff>
      <xdr:row>31</xdr:row>
      <xdr:rowOff>729525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43726" y="19964400"/>
          <a:ext cx="539305" cy="720000"/>
        </a:xfrm>
        <a:prstGeom prst="rect">
          <a:avLst/>
        </a:prstGeom>
      </xdr:spPr>
    </xdr:pic>
    <xdr:clientData/>
  </xdr:twoCellAnchor>
  <xdr:oneCellAnchor>
    <xdr:from>
      <xdr:col>7</xdr:col>
      <xdr:colOff>257175</xdr:colOff>
      <xdr:row>11</xdr:row>
      <xdr:rowOff>57151</xdr:rowOff>
    </xdr:from>
    <xdr:ext cx="870968" cy="720000"/>
    <xdr:pic>
      <xdr:nvPicPr>
        <xdr:cNvPr id="27" name="Picture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34"/>
        <a:stretch/>
      </xdr:blipFill>
      <xdr:spPr>
        <a:xfrm>
          <a:off x="6877050" y="6810376"/>
          <a:ext cx="870968" cy="720000"/>
        </a:xfrm>
        <a:prstGeom prst="rect">
          <a:avLst/>
        </a:prstGeom>
      </xdr:spPr>
    </xdr:pic>
    <xdr:clientData/>
  </xdr:oneCellAnchor>
  <xdr:twoCellAnchor editAs="oneCell">
    <xdr:from>
      <xdr:col>7</xdr:col>
      <xdr:colOff>295276</xdr:colOff>
      <xdr:row>32</xdr:row>
      <xdr:rowOff>0</xdr:rowOff>
    </xdr:from>
    <xdr:to>
      <xdr:col>7</xdr:col>
      <xdr:colOff>834581</xdr:colOff>
      <xdr:row>32</xdr:row>
      <xdr:rowOff>720000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1" y="21478875"/>
          <a:ext cx="539305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185737</xdr:colOff>
      <xdr:row>33</xdr:row>
      <xdr:rowOff>0</xdr:rowOff>
    </xdr:from>
    <xdr:to>
      <xdr:col>7</xdr:col>
      <xdr:colOff>1114022</xdr:colOff>
      <xdr:row>33</xdr:row>
      <xdr:rowOff>720000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1624" b="14102"/>
        <a:stretch/>
      </xdr:blipFill>
      <xdr:spPr>
        <a:xfrm>
          <a:off x="6805612" y="22212300"/>
          <a:ext cx="994960" cy="720000"/>
        </a:xfrm>
        <a:prstGeom prst="rect">
          <a:avLst/>
        </a:prstGeom>
      </xdr:spPr>
    </xdr:pic>
    <xdr:clientData/>
  </xdr:twoCellAnchor>
  <xdr:oneCellAnchor>
    <xdr:from>
      <xdr:col>7</xdr:col>
      <xdr:colOff>257175</xdr:colOff>
      <xdr:row>38</xdr:row>
      <xdr:rowOff>38101</xdr:rowOff>
    </xdr:from>
    <xdr:ext cx="870968" cy="720000"/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7334"/>
        <a:stretch/>
      </xdr:blipFill>
      <xdr:spPr>
        <a:xfrm>
          <a:off x="6877050" y="26165176"/>
          <a:ext cx="870968" cy="720000"/>
        </a:xfrm>
        <a:prstGeom prst="rect">
          <a:avLst/>
        </a:prstGeom>
      </xdr:spPr>
    </xdr:pic>
    <xdr:clientData/>
  </xdr:oneCellAnchor>
  <xdr:twoCellAnchor editAs="oneCell">
    <xdr:from>
      <xdr:col>7</xdr:col>
      <xdr:colOff>304800</xdr:colOff>
      <xdr:row>39</xdr:row>
      <xdr:rowOff>19050</xdr:rowOff>
    </xdr:from>
    <xdr:to>
      <xdr:col>7</xdr:col>
      <xdr:colOff>910188</xdr:colOff>
      <xdr:row>40</xdr:row>
      <xdr:rowOff>5625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24675" y="26927175"/>
          <a:ext cx="605388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228600</xdr:colOff>
      <xdr:row>40</xdr:row>
      <xdr:rowOff>0</xdr:rowOff>
    </xdr:from>
    <xdr:to>
      <xdr:col>7</xdr:col>
      <xdr:colOff>855986</xdr:colOff>
      <xdr:row>40</xdr:row>
      <xdr:rowOff>720000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48475" y="27641550"/>
          <a:ext cx="627386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247650</xdr:colOff>
      <xdr:row>41</xdr:row>
      <xdr:rowOff>0</xdr:rowOff>
    </xdr:from>
    <xdr:to>
      <xdr:col>7</xdr:col>
      <xdr:colOff>967650</xdr:colOff>
      <xdr:row>41</xdr:row>
      <xdr:rowOff>720000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67525" y="28374975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419100</xdr:colOff>
      <xdr:row>43</xdr:row>
      <xdr:rowOff>9525</xdr:rowOff>
    </xdr:from>
    <xdr:to>
      <xdr:col>7</xdr:col>
      <xdr:colOff>959100</xdr:colOff>
      <xdr:row>43</xdr:row>
      <xdr:rowOff>729525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01025" y="29937075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19051</xdr:colOff>
      <xdr:row>44</xdr:row>
      <xdr:rowOff>9525</xdr:rowOff>
    </xdr:from>
    <xdr:to>
      <xdr:col>7</xdr:col>
      <xdr:colOff>1114071</xdr:colOff>
      <xdr:row>44</xdr:row>
      <xdr:rowOff>729525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8926" y="30241875"/>
          <a:ext cx="1237895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219076</xdr:colOff>
      <xdr:row>45</xdr:row>
      <xdr:rowOff>9525</xdr:rowOff>
    </xdr:from>
    <xdr:to>
      <xdr:col>7</xdr:col>
      <xdr:colOff>1087563</xdr:colOff>
      <xdr:row>45</xdr:row>
      <xdr:rowOff>729525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47" b="25475"/>
        <a:stretch/>
      </xdr:blipFill>
      <xdr:spPr>
        <a:xfrm>
          <a:off x="6838951" y="30975300"/>
          <a:ext cx="868487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219075</xdr:colOff>
      <xdr:row>46</xdr:row>
      <xdr:rowOff>0</xdr:rowOff>
    </xdr:from>
    <xdr:to>
      <xdr:col>7</xdr:col>
      <xdr:colOff>939075</xdr:colOff>
      <xdr:row>46</xdr:row>
      <xdr:rowOff>720000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6838950" y="3169920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133351</xdr:colOff>
      <xdr:row>47</xdr:row>
      <xdr:rowOff>9525</xdr:rowOff>
    </xdr:from>
    <xdr:to>
      <xdr:col>8</xdr:col>
      <xdr:colOff>2390</xdr:colOff>
      <xdr:row>47</xdr:row>
      <xdr:rowOff>729525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0285" b="26358"/>
        <a:stretch/>
      </xdr:blipFill>
      <xdr:spPr>
        <a:xfrm>
          <a:off x="6753226" y="32442150"/>
          <a:ext cx="1012039" cy="720000"/>
        </a:xfrm>
        <a:prstGeom prst="rect">
          <a:avLst/>
        </a:prstGeom>
      </xdr:spPr>
    </xdr:pic>
    <xdr:clientData/>
  </xdr:twoCellAnchor>
  <xdr:oneCellAnchor>
    <xdr:from>
      <xdr:col>7</xdr:col>
      <xdr:colOff>285750</xdr:colOff>
      <xdr:row>49</xdr:row>
      <xdr:rowOff>0</xdr:rowOff>
    </xdr:from>
    <xdr:ext cx="657224" cy="657224"/>
    <xdr:pic>
      <xdr:nvPicPr>
        <xdr:cNvPr id="40" name="Picture 39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24660225"/>
          <a:ext cx="657224" cy="657224"/>
        </a:xfrm>
        <a:prstGeom prst="rect">
          <a:avLst/>
        </a:prstGeom>
      </xdr:spPr>
    </xdr:pic>
    <xdr:clientData/>
  </xdr:oneCellAnchor>
  <xdr:oneCellAnchor>
    <xdr:from>
      <xdr:col>7</xdr:col>
      <xdr:colOff>206485</xdr:colOff>
      <xdr:row>52</xdr:row>
      <xdr:rowOff>0</xdr:rowOff>
    </xdr:from>
    <xdr:ext cx="907940" cy="723899"/>
    <xdr:pic>
      <xdr:nvPicPr>
        <xdr:cNvPr id="41" name="Picture 40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360" y="25393650"/>
          <a:ext cx="907940" cy="723899"/>
        </a:xfrm>
        <a:prstGeom prst="rect">
          <a:avLst/>
        </a:prstGeom>
      </xdr:spPr>
    </xdr:pic>
    <xdr:clientData/>
  </xdr:oneCellAnchor>
  <xdr:twoCellAnchor editAs="oneCell">
    <xdr:from>
      <xdr:col>7</xdr:col>
      <xdr:colOff>438150</xdr:colOff>
      <xdr:row>49</xdr:row>
      <xdr:rowOff>723900</xdr:rowOff>
    </xdr:from>
    <xdr:to>
      <xdr:col>7</xdr:col>
      <xdr:colOff>783771</xdr:colOff>
      <xdr:row>50</xdr:row>
      <xdr:rowOff>710475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99" r="10797"/>
        <a:stretch/>
      </xdr:blipFill>
      <xdr:spPr>
        <a:xfrm>
          <a:off x="7058025" y="34623375"/>
          <a:ext cx="345621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333375</xdr:colOff>
      <xdr:row>51</xdr:row>
      <xdr:rowOff>9525</xdr:rowOff>
    </xdr:from>
    <xdr:to>
      <xdr:col>7</xdr:col>
      <xdr:colOff>873375</xdr:colOff>
      <xdr:row>51</xdr:row>
      <xdr:rowOff>729525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375850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53</xdr:row>
      <xdr:rowOff>9525</xdr:rowOff>
    </xdr:from>
    <xdr:to>
      <xdr:col>7</xdr:col>
      <xdr:colOff>846218</xdr:colOff>
      <xdr:row>53</xdr:row>
      <xdr:rowOff>729525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36842700"/>
          <a:ext cx="503318" cy="720000"/>
        </a:xfrm>
        <a:prstGeom prst="rect">
          <a:avLst/>
        </a:prstGeom>
      </xdr:spPr>
    </xdr:pic>
    <xdr:clientData/>
  </xdr:twoCellAnchor>
  <xdr:oneCellAnchor>
    <xdr:from>
      <xdr:col>7</xdr:col>
      <xdr:colOff>285750</xdr:colOff>
      <xdr:row>61</xdr:row>
      <xdr:rowOff>0</xdr:rowOff>
    </xdr:from>
    <xdr:ext cx="657224" cy="657224"/>
    <xdr:pic>
      <xdr:nvPicPr>
        <xdr:cNvPr id="46" name="Picture 45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05625" y="33899475"/>
          <a:ext cx="657224" cy="657224"/>
        </a:xfrm>
        <a:prstGeom prst="rect">
          <a:avLst/>
        </a:prstGeom>
      </xdr:spPr>
    </xdr:pic>
    <xdr:clientData/>
  </xdr:oneCellAnchor>
  <xdr:oneCellAnchor>
    <xdr:from>
      <xdr:col>7</xdr:col>
      <xdr:colOff>206485</xdr:colOff>
      <xdr:row>64</xdr:row>
      <xdr:rowOff>0</xdr:rowOff>
    </xdr:from>
    <xdr:ext cx="907940" cy="723899"/>
    <xdr:pic>
      <xdr:nvPicPr>
        <xdr:cNvPr id="47" name="Picture 46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26360" y="36099750"/>
          <a:ext cx="907940" cy="723899"/>
        </a:xfrm>
        <a:prstGeom prst="rect">
          <a:avLst/>
        </a:prstGeom>
      </xdr:spPr>
    </xdr:pic>
    <xdr:clientData/>
  </xdr:oneCellAnchor>
  <xdr:oneCellAnchor>
    <xdr:from>
      <xdr:col>7</xdr:col>
      <xdr:colOff>438150</xdr:colOff>
      <xdr:row>61</xdr:row>
      <xdr:rowOff>723900</xdr:rowOff>
    </xdr:from>
    <xdr:ext cx="345621" cy="720000"/>
    <xdr:pic>
      <xdr:nvPicPr>
        <xdr:cNvPr id="48" name="Picture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199" r="10797"/>
        <a:stretch/>
      </xdr:blipFill>
      <xdr:spPr>
        <a:xfrm>
          <a:off x="7058025" y="34623375"/>
          <a:ext cx="345621" cy="720000"/>
        </a:xfrm>
        <a:prstGeom prst="rect">
          <a:avLst/>
        </a:prstGeom>
      </xdr:spPr>
    </xdr:pic>
    <xdr:clientData/>
  </xdr:oneCellAnchor>
  <xdr:oneCellAnchor>
    <xdr:from>
      <xdr:col>7</xdr:col>
      <xdr:colOff>333375</xdr:colOff>
      <xdr:row>63</xdr:row>
      <xdr:rowOff>9525</xdr:rowOff>
    </xdr:from>
    <xdr:ext cx="540000" cy="720000"/>
    <xdr:pic>
      <xdr:nvPicPr>
        <xdr:cNvPr id="49" name="Pictur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3250" y="35375850"/>
          <a:ext cx="540000" cy="720000"/>
        </a:xfrm>
        <a:prstGeom prst="rect">
          <a:avLst/>
        </a:prstGeom>
      </xdr:spPr>
    </xdr:pic>
    <xdr:clientData/>
  </xdr:oneCellAnchor>
  <xdr:twoCellAnchor editAs="oneCell">
    <xdr:from>
      <xdr:col>7</xdr:col>
      <xdr:colOff>190500</xdr:colOff>
      <xdr:row>66</xdr:row>
      <xdr:rowOff>9525</xdr:rowOff>
    </xdr:from>
    <xdr:to>
      <xdr:col>7</xdr:col>
      <xdr:colOff>1002482</xdr:colOff>
      <xdr:row>66</xdr:row>
      <xdr:rowOff>729525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46034325"/>
          <a:ext cx="811982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65</xdr:row>
      <xdr:rowOff>0</xdr:rowOff>
    </xdr:from>
    <xdr:to>
      <xdr:col>7</xdr:col>
      <xdr:colOff>882900</xdr:colOff>
      <xdr:row>65</xdr:row>
      <xdr:rowOff>720000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62775" y="45291375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428625</xdr:colOff>
      <xdr:row>55</xdr:row>
      <xdr:rowOff>0</xdr:rowOff>
    </xdr:from>
    <xdr:to>
      <xdr:col>7</xdr:col>
      <xdr:colOff>968625</xdr:colOff>
      <xdr:row>55</xdr:row>
      <xdr:rowOff>720000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48500" y="37957125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342900</xdr:colOff>
      <xdr:row>55</xdr:row>
      <xdr:rowOff>733424</xdr:rowOff>
    </xdr:from>
    <xdr:to>
      <xdr:col>7</xdr:col>
      <xdr:colOff>1046674</xdr:colOff>
      <xdr:row>56</xdr:row>
      <xdr:rowOff>719999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7528" b="5743"/>
        <a:stretch/>
      </xdr:blipFill>
      <xdr:spPr>
        <a:xfrm>
          <a:off x="6962775" y="38690549"/>
          <a:ext cx="703774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28575</xdr:colOff>
      <xdr:row>57</xdr:row>
      <xdr:rowOff>9525</xdr:rowOff>
    </xdr:from>
    <xdr:to>
      <xdr:col>8</xdr:col>
      <xdr:colOff>0</xdr:colOff>
      <xdr:row>57</xdr:row>
      <xdr:rowOff>729525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20" t="20505" r="35896" b="33523"/>
        <a:stretch/>
      </xdr:blipFill>
      <xdr:spPr>
        <a:xfrm>
          <a:off x="6648450" y="39433500"/>
          <a:ext cx="12192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352425</xdr:colOff>
      <xdr:row>59</xdr:row>
      <xdr:rowOff>9525</xdr:rowOff>
    </xdr:from>
    <xdr:to>
      <xdr:col>7</xdr:col>
      <xdr:colOff>892425</xdr:colOff>
      <xdr:row>59</xdr:row>
      <xdr:rowOff>729525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2300" y="40900350"/>
          <a:ext cx="54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57</xdr:row>
      <xdr:rowOff>723900</xdr:rowOff>
    </xdr:from>
    <xdr:to>
      <xdr:col>7</xdr:col>
      <xdr:colOff>1114275</xdr:colOff>
      <xdr:row>58</xdr:row>
      <xdr:rowOff>710475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7975" y="40147875"/>
          <a:ext cx="120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4</xdr:row>
      <xdr:rowOff>28575</xdr:rowOff>
    </xdr:from>
    <xdr:to>
      <xdr:col>8</xdr:col>
      <xdr:colOff>0</xdr:colOff>
      <xdr:row>4</xdr:row>
      <xdr:rowOff>748575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716" r="16657"/>
        <a:stretch/>
      </xdr:blipFill>
      <xdr:spPr>
        <a:xfrm>
          <a:off x="7820025" y="2076450"/>
          <a:ext cx="116205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3</xdr:row>
      <xdr:rowOff>28575</xdr:rowOff>
    </xdr:from>
    <xdr:to>
      <xdr:col>8</xdr:col>
      <xdr:colOff>0</xdr:colOff>
      <xdr:row>3</xdr:row>
      <xdr:rowOff>748575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27" r="16061"/>
        <a:stretch/>
      </xdr:blipFill>
      <xdr:spPr>
        <a:xfrm>
          <a:off x="7905750" y="1295400"/>
          <a:ext cx="9906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390525</xdr:colOff>
      <xdr:row>6</xdr:row>
      <xdr:rowOff>9524</xdr:rowOff>
    </xdr:from>
    <xdr:to>
      <xdr:col>7</xdr:col>
      <xdr:colOff>895501</xdr:colOff>
      <xdr:row>6</xdr:row>
      <xdr:rowOff>729524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575" b="24263"/>
        <a:stretch/>
      </xdr:blipFill>
      <xdr:spPr>
        <a:xfrm>
          <a:off x="8172450" y="3524249"/>
          <a:ext cx="504976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238126</xdr:colOff>
      <xdr:row>5</xdr:row>
      <xdr:rowOff>0</xdr:rowOff>
    </xdr:from>
    <xdr:to>
      <xdr:col>7</xdr:col>
      <xdr:colOff>1021849</xdr:colOff>
      <xdr:row>5</xdr:row>
      <xdr:rowOff>720000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1167" b="37492"/>
        <a:stretch/>
      </xdr:blipFill>
      <xdr:spPr>
        <a:xfrm>
          <a:off x="8020051" y="2781300"/>
          <a:ext cx="78372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257175</xdr:colOff>
      <xdr:row>14</xdr:row>
      <xdr:rowOff>723900</xdr:rowOff>
    </xdr:from>
    <xdr:to>
      <xdr:col>7</xdr:col>
      <xdr:colOff>977175</xdr:colOff>
      <xdr:row>15</xdr:row>
      <xdr:rowOff>710475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39100" y="9848850"/>
          <a:ext cx="720000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371475</xdr:colOff>
      <xdr:row>17</xdr:row>
      <xdr:rowOff>9525</xdr:rowOff>
    </xdr:from>
    <xdr:to>
      <xdr:col>7</xdr:col>
      <xdr:colOff>903797</xdr:colOff>
      <xdr:row>17</xdr:row>
      <xdr:rowOff>729525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53400" y="11334750"/>
          <a:ext cx="532322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161925</xdr:colOff>
      <xdr:row>34</xdr:row>
      <xdr:rowOff>28575</xdr:rowOff>
    </xdr:from>
    <xdr:to>
      <xdr:col>7</xdr:col>
      <xdr:colOff>1110187</xdr:colOff>
      <xdr:row>34</xdr:row>
      <xdr:rowOff>748575</xdr:rowOff>
    </xdr:to>
    <xdr:pic>
      <xdr:nvPicPr>
        <xdr:cNvPr id="29" name="Picture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56"/>
        <a:stretch/>
      </xdr:blipFill>
      <xdr:spPr>
        <a:xfrm>
          <a:off x="7943850" y="23631525"/>
          <a:ext cx="967312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142875</xdr:colOff>
      <xdr:row>9</xdr:row>
      <xdr:rowOff>0</xdr:rowOff>
    </xdr:from>
    <xdr:to>
      <xdr:col>7</xdr:col>
      <xdr:colOff>1113703</xdr:colOff>
      <xdr:row>9</xdr:row>
      <xdr:rowOff>720000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24800" y="5743575"/>
          <a:ext cx="99940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24</xdr:row>
      <xdr:rowOff>0</xdr:rowOff>
    </xdr:from>
    <xdr:to>
      <xdr:col>7</xdr:col>
      <xdr:colOff>1113703</xdr:colOff>
      <xdr:row>24</xdr:row>
      <xdr:rowOff>720000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16459200"/>
          <a:ext cx="99940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152400</xdr:colOff>
      <xdr:row>35</xdr:row>
      <xdr:rowOff>9525</xdr:rowOff>
    </xdr:from>
    <xdr:to>
      <xdr:col>7</xdr:col>
      <xdr:colOff>1113703</xdr:colOff>
      <xdr:row>35</xdr:row>
      <xdr:rowOff>729525</xdr:rowOff>
    </xdr:to>
    <xdr:pic>
      <xdr:nvPicPr>
        <xdr:cNvPr id="69" name="Picture 68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34325" y="24393525"/>
          <a:ext cx="99940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48</xdr:row>
      <xdr:rowOff>19050</xdr:rowOff>
    </xdr:from>
    <xdr:to>
      <xdr:col>7</xdr:col>
      <xdr:colOff>1113703</xdr:colOff>
      <xdr:row>49</xdr:row>
      <xdr:rowOff>5625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5750" y="33642300"/>
          <a:ext cx="999403" cy="7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133350</xdr:colOff>
      <xdr:row>60</xdr:row>
      <xdr:rowOff>0</xdr:rowOff>
    </xdr:from>
    <xdr:to>
      <xdr:col>7</xdr:col>
      <xdr:colOff>1113703</xdr:colOff>
      <xdr:row>60</xdr:row>
      <xdr:rowOff>720000</xdr:rowOff>
    </xdr:to>
    <xdr:pic>
      <xdr:nvPicPr>
        <xdr:cNvPr id="71" name="Picture 70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5275" y="42081450"/>
          <a:ext cx="999403" cy="72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zoomScaleNormal="100" workbookViewId="0">
      <pane ySplit="2" topLeftCell="A34" activePane="bottomLeft" state="frozen"/>
      <selection pane="bottomLeft" activeCell="B34" sqref="B34"/>
    </sheetView>
  </sheetViews>
  <sheetFormatPr defaultRowHeight="14.4" x14ac:dyDescent="0.3"/>
  <cols>
    <col min="1" max="1" width="4.109375" customWidth="1"/>
    <col min="2" max="2" width="32.44140625" customWidth="1"/>
    <col min="4" max="4" width="12.5546875" customWidth="1"/>
    <col min="5" max="5" width="13.5546875" customWidth="1"/>
    <col min="6" max="6" width="15.6640625" customWidth="1"/>
    <col min="7" max="7" width="13" customWidth="1"/>
    <col min="8" max="8" width="16.6640625" customWidth="1"/>
    <col min="9" max="9" width="67.109375" customWidth="1"/>
  </cols>
  <sheetData>
    <row r="1" spans="1:9" ht="48" customHeight="1" x14ac:dyDescent="0.3">
      <c r="A1" s="15" t="s">
        <v>33</v>
      </c>
      <c r="B1" s="16"/>
      <c r="C1" s="16"/>
      <c r="D1" s="16"/>
      <c r="E1" s="16"/>
      <c r="F1" s="16"/>
      <c r="G1" s="16"/>
      <c r="H1" s="17"/>
    </row>
    <row r="2" spans="1:9" ht="28.8" x14ac:dyDescent="0.3">
      <c r="A2" s="1" t="s">
        <v>0</v>
      </c>
      <c r="B2" s="1" t="s">
        <v>1</v>
      </c>
      <c r="C2" s="1" t="s">
        <v>2</v>
      </c>
      <c r="D2" s="1" t="s">
        <v>23</v>
      </c>
      <c r="E2" s="2" t="s">
        <v>32</v>
      </c>
      <c r="F2" s="2" t="s">
        <v>3</v>
      </c>
      <c r="G2" s="2" t="s">
        <v>4</v>
      </c>
      <c r="H2" s="1" t="s">
        <v>5</v>
      </c>
      <c r="I2" s="14" t="s">
        <v>56</v>
      </c>
    </row>
    <row r="3" spans="1:9" ht="21.75" customHeight="1" x14ac:dyDescent="0.3">
      <c r="A3" s="15" t="s">
        <v>53</v>
      </c>
      <c r="B3" s="16"/>
      <c r="C3" s="16"/>
      <c r="D3" s="16"/>
      <c r="E3" s="16"/>
      <c r="F3" s="16"/>
      <c r="G3" s="8"/>
      <c r="H3" s="9"/>
    </row>
    <row r="4" spans="1:9" ht="61.5" customHeight="1" x14ac:dyDescent="0.3">
      <c r="A4" s="4">
        <v>1</v>
      </c>
      <c r="B4" s="13" t="s">
        <v>52</v>
      </c>
      <c r="C4" s="4" t="s">
        <v>7</v>
      </c>
      <c r="D4" s="4">
        <v>1</v>
      </c>
      <c r="E4" s="4">
        <v>147</v>
      </c>
      <c r="F4" s="4"/>
      <c r="G4" s="4">
        <f>D4*E4*F4</f>
        <v>0</v>
      </c>
      <c r="H4" s="4"/>
    </row>
    <row r="5" spans="1:9" ht="78" x14ac:dyDescent="0.3">
      <c r="A5" s="4">
        <v>2</v>
      </c>
      <c r="B5" s="13" t="s">
        <v>57</v>
      </c>
      <c r="C5" s="4" t="s">
        <v>7</v>
      </c>
      <c r="D5" s="4">
        <v>1</v>
      </c>
      <c r="E5" s="4">
        <v>147</v>
      </c>
      <c r="F5" s="4"/>
      <c r="G5" s="4">
        <f t="shared" ref="G5:G67" si="0">D5*E5*F5</f>
        <v>0</v>
      </c>
      <c r="H5" s="4"/>
    </row>
    <row r="6" spans="1:9" ht="57.9" customHeight="1" x14ac:dyDescent="0.3">
      <c r="A6" s="4">
        <v>3</v>
      </c>
      <c r="B6" s="13" t="s">
        <v>51</v>
      </c>
      <c r="C6" s="4" t="s">
        <v>7</v>
      </c>
      <c r="D6" s="4">
        <v>1</v>
      </c>
      <c r="E6" s="4">
        <v>147</v>
      </c>
      <c r="F6" s="4"/>
      <c r="G6" s="4">
        <f t="shared" si="0"/>
        <v>0</v>
      </c>
      <c r="H6" s="4"/>
    </row>
    <row r="7" spans="1:9" ht="57.9" customHeight="1" x14ac:dyDescent="0.3">
      <c r="A7" s="4">
        <v>4</v>
      </c>
      <c r="B7" s="10" t="s">
        <v>25</v>
      </c>
      <c r="C7" s="4" t="s">
        <v>7</v>
      </c>
      <c r="D7" s="4">
        <v>1</v>
      </c>
      <c r="E7" s="4">
        <v>147</v>
      </c>
      <c r="F7" s="4"/>
      <c r="G7" s="4">
        <f t="shared" si="0"/>
        <v>0</v>
      </c>
      <c r="H7" s="4"/>
    </row>
    <row r="8" spans="1:9" ht="57.9" customHeight="1" x14ac:dyDescent="0.3">
      <c r="A8" s="4">
        <v>5</v>
      </c>
      <c r="B8" s="10" t="s">
        <v>31</v>
      </c>
      <c r="C8" s="4" t="s">
        <v>7</v>
      </c>
      <c r="D8" s="4">
        <v>1</v>
      </c>
      <c r="E8" s="4">
        <v>147</v>
      </c>
      <c r="F8" s="4"/>
      <c r="G8" s="4">
        <f t="shared" si="0"/>
        <v>0</v>
      </c>
      <c r="H8" s="4" t="s">
        <v>30</v>
      </c>
    </row>
    <row r="9" spans="1:9" ht="57.9" customHeight="1" x14ac:dyDescent="0.3">
      <c r="A9" s="4">
        <v>6</v>
      </c>
      <c r="B9" s="4" t="s">
        <v>8</v>
      </c>
      <c r="C9" s="4" t="s">
        <v>7</v>
      </c>
      <c r="D9" s="4">
        <v>1</v>
      </c>
      <c r="E9" s="4">
        <v>147</v>
      </c>
      <c r="F9" s="4"/>
      <c r="G9" s="4">
        <f t="shared" si="0"/>
        <v>0</v>
      </c>
      <c r="H9" s="4"/>
    </row>
    <row r="10" spans="1:9" ht="57.9" customHeight="1" x14ac:dyDescent="0.3">
      <c r="A10" s="4">
        <v>7</v>
      </c>
      <c r="B10" s="4" t="s">
        <v>26</v>
      </c>
      <c r="C10" s="7" t="s">
        <v>27</v>
      </c>
      <c r="D10" s="4">
        <v>1</v>
      </c>
      <c r="E10" s="4">
        <v>147</v>
      </c>
      <c r="F10" s="4"/>
      <c r="G10" s="4">
        <f t="shared" si="0"/>
        <v>0</v>
      </c>
      <c r="H10" s="4"/>
    </row>
    <row r="11" spans="1:9" ht="57.9" customHeight="1" x14ac:dyDescent="0.3">
      <c r="A11" s="4">
        <v>8</v>
      </c>
      <c r="B11" s="4" t="s">
        <v>59</v>
      </c>
      <c r="C11" s="4" t="s">
        <v>7</v>
      </c>
      <c r="D11" s="4">
        <v>1</v>
      </c>
      <c r="E11" s="4">
        <v>147</v>
      </c>
      <c r="F11" s="4"/>
      <c r="G11" s="4">
        <f t="shared" si="0"/>
        <v>0</v>
      </c>
      <c r="H11" s="4"/>
    </row>
    <row r="12" spans="1:9" ht="66" customHeight="1" x14ac:dyDescent="0.3">
      <c r="A12" s="4">
        <v>9</v>
      </c>
      <c r="B12" s="4" t="s">
        <v>14</v>
      </c>
      <c r="C12" s="7" t="s">
        <v>24</v>
      </c>
      <c r="D12" s="4">
        <v>3</v>
      </c>
      <c r="E12" s="4">
        <v>147</v>
      </c>
      <c r="F12" s="4"/>
      <c r="G12" s="4">
        <f t="shared" si="0"/>
        <v>0</v>
      </c>
      <c r="H12" s="4"/>
    </row>
    <row r="13" spans="1:9" ht="63.75" customHeight="1" x14ac:dyDescent="0.3">
      <c r="A13" s="4">
        <v>10</v>
      </c>
      <c r="B13" s="4" t="s">
        <v>10</v>
      </c>
      <c r="C13" s="7" t="s">
        <v>24</v>
      </c>
      <c r="D13" s="4">
        <v>3</v>
      </c>
      <c r="E13" s="4">
        <v>147</v>
      </c>
      <c r="F13" s="4"/>
      <c r="G13" s="4">
        <f t="shared" si="0"/>
        <v>0</v>
      </c>
      <c r="H13" s="4"/>
    </row>
    <row r="14" spans="1:9" ht="21" customHeight="1" x14ac:dyDescent="0.3">
      <c r="A14" s="15" t="s">
        <v>54</v>
      </c>
      <c r="B14" s="16"/>
      <c r="C14" s="16"/>
      <c r="D14" s="16"/>
      <c r="E14" s="16"/>
      <c r="F14" s="16"/>
      <c r="G14" s="8"/>
      <c r="H14" s="9"/>
    </row>
    <row r="15" spans="1:9" ht="57.9" customHeight="1" x14ac:dyDescent="0.3">
      <c r="A15" s="4">
        <v>1</v>
      </c>
      <c r="B15" s="6" t="s">
        <v>9</v>
      </c>
      <c r="C15" s="4" t="s">
        <v>7</v>
      </c>
      <c r="D15" s="5">
        <v>1</v>
      </c>
      <c r="E15" s="5">
        <v>66</v>
      </c>
      <c r="F15" s="4"/>
      <c r="G15" s="4">
        <f t="shared" si="0"/>
        <v>0</v>
      </c>
      <c r="H15" s="4"/>
    </row>
    <row r="16" spans="1:9" ht="57.9" customHeight="1" x14ac:dyDescent="0.3">
      <c r="A16" s="4">
        <v>2</v>
      </c>
      <c r="B16" s="10" t="s">
        <v>28</v>
      </c>
      <c r="C16" s="4" t="s">
        <v>7</v>
      </c>
      <c r="D16" s="5">
        <v>1</v>
      </c>
      <c r="E16" s="5">
        <v>66</v>
      </c>
      <c r="F16" s="4"/>
      <c r="G16" s="4">
        <f t="shared" si="0"/>
        <v>0</v>
      </c>
      <c r="H16" s="4"/>
    </row>
    <row r="17" spans="1:8" ht="57.9" customHeight="1" x14ac:dyDescent="0.3">
      <c r="A17" s="4">
        <v>3</v>
      </c>
      <c r="B17" s="6" t="s">
        <v>50</v>
      </c>
      <c r="C17" s="4" t="s">
        <v>7</v>
      </c>
      <c r="D17" s="5">
        <v>2</v>
      </c>
      <c r="E17" s="5">
        <v>66</v>
      </c>
      <c r="F17" s="4"/>
      <c r="G17" s="4">
        <f t="shared" si="0"/>
        <v>0</v>
      </c>
      <c r="H17" s="4"/>
    </row>
    <row r="18" spans="1:8" ht="57.9" customHeight="1" x14ac:dyDescent="0.3">
      <c r="A18" s="4">
        <v>4</v>
      </c>
      <c r="B18" s="10" t="s">
        <v>29</v>
      </c>
      <c r="C18" s="4" t="s">
        <v>7</v>
      </c>
      <c r="D18" s="5">
        <v>1</v>
      </c>
      <c r="E18" s="5">
        <v>66</v>
      </c>
      <c r="F18" s="4"/>
      <c r="G18" s="4">
        <f t="shared" si="0"/>
        <v>0</v>
      </c>
      <c r="H18" s="4"/>
    </row>
    <row r="19" spans="1:8" ht="57.9" customHeight="1" x14ac:dyDescent="0.3">
      <c r="A19" s="4">
        <v>5</v>
      </c>
      <c r="B19" s="6" t="s">
        <v>49</v>
      </c>
      <c r="C19" s="4" t="s">
        <v>7</v>
      </c>
      <c r="D19" s="5">
        <v>3</v>
      </c>
      <c r="E19" s="5">
        <v>66</v>
      </c>
      <c r="F19" s="4"/>
      <c r="G19" s="4">
        <f t="shared" si="0"/>
        <v>0</v>
      </c>
      <c r="H19" s="4"/>
    </row>
    <row r="20" spans="1:8" ht="57.9" customHeight="1" x14ac:dyDescent="0.3">
      <c r="A20" s="4">
        <v>6</v>
      </c>
      <c r="B20" s="6" t="s">
        <v>47</v>
      </c>
      <c r="C20" s="4" t="s">
        <v>7</v>
      </c>
      <c r="D20" s="5">
        <v>3</v>
      </c>
      <c r="E20" s="5">
        <v>66</v>
      </c>
      <c r="F20" s="4"/>
      <c r="G20" s="4">
        <f t="shared" si="0"/>
        <v>0</v>
      </c>
      <c r="H20" s="4"/>
    </row>
    <row r="21" spans="1:8" ht="57.9" customHeight="1" x14ac:dyDescent="0.3">
      <c r="A21" s="4">
        <v>7</v>
      </c>
      <c r="B21" s="6" t="s">
        <v>48</v>
      </c>
      <c r="C21" s="4" t="s">
        <v>7</v>
      </c>
      <c r="D21" s="5">
        <v>3</v>
      </c>
      <c r="E21" s="5">
        <v>66</v>
      </c>
      <c r="F21" s="4"/>
      <c r="G21" s="4">
        <f t="shared" si="0"/>
        <v>0</v>
      </c>
      <c r="H21" s="4"/>
    </row>
    <row r="22" spans="1:8" ht="57.9" customHeight="1" x14ac:dyDescent="0.3">
      <c r="A22" s="4">
        <v>8</v>
      </c>
      <c r="B22" s="6" t="s">
        <v>58</v>
      </c>
      <c r="C22" s="4" t="s">
        <v>7</v>
      </c>
      <c r="D22" s="5">
        <v>4</v>
      </c>
      <c r="E22" s="5">
        <v>66</v>
      </c>
      <c r="F22" s="4"/>
      <c r="G22" s="4">
        <f t="shared" si="0"/>
        <v>0</v>
      </c>
      <c r="H22" s="4"/>
    </row>
    <row r="23" spans="1:8" ht="57.9" customHeight="1" x14ac:dyDescent="0.3">
      <c r="A23" s="4">
        <v>9</v>
      </c>
      <c r="B23" s="6" t="s">
        <v>66</v>
      </c>
      <c r="C23" s="4" t="s">
        <v>7</v>
      </c>
      <c r="D23" s="5">
        <v>4</v>
      </c>
      <c r="E23" s="5">
        <v>66</v>
      </c>
      <c r="F23" s="4"/>
      <c r="G23" s="4">
        <f t="shared" si="0"/>
        <v>0</v>
      </c>
      <c r="H23" s="4"/>
    </row>
    <row r="24" spans="1:8" ht="57.9" customHeight="1" x14ac:dyDescent="0.3">
      <c r="A24" s="4">
        <v>10</v>
      </c>
      <c r="B24" s="6" t="s">
        <v>46</v>
      </c>
      <c r="C24" s="4" t="s">
        <v>7</v>
      </c>
      <c r="D24" s="5">
        <v>4</v>
      </c>
      <c r="E24" s="5">
        <v>66</v>
      </c>
      <c r="F24" s="4"/>
      <c r="G24" s="4">
        <f t="shared" si="0"/>
        <v>0</v>
      </c>
      <c r="H24" s="4"/>
    </row>
    <row r="25" spans="1:8" ht="57.9" customHeight="1" x14ac:dyDescent="0.3">
      <c r="A25" s="4">
        <v>11</v>
      </c>
      <c r="B25" s="4" t="s">
        <v>26</v>
      </c>
      <c r="C25" s="7" t="s">
        <v>27</v>
      </c>
      <c r="D25" s="4">
        <v>1</v>
      </c>
      <c r="E25" s="5">
        <v>66</v>
      </c>
      <c r="F25" s="4"/>
      <c r="G25" s="4">
        <f t="shared" ref="G25" si="1">D25*E25*F25</f>
        <v>0</v>
      </c>
      <c r="H25" s="4"/>
    </row>
    <row r="26" spans="1:8" ht="57.9" customHeight="1" x14ac:dyDescent="0.3">
      <c r="A26" s="4">
        <v>12</v>
      </c>
      <c r="B26" s="4" t="s">
        <v>59</v>
      </c>
      <c r="C26" s="4" t="s">
        <v>7</v>
      </c>
      <c r="D26" s="5">
        <v>1</v>
      </c>
      <c r="E26" s="5">
        <v>66</v>
      </c>
      <c r="F26" s="4"/>
      <c r="G26" s="4">
        <f t="shared" si="0"/>
        <v>0</v>
      </c>
      <c r="H26" s="4"/>
    </row>
    <row r="27" spans="1:8" ht="60.75" customHeight="1" x14ac:dyDescent="0.3">
      <c r="A27" s="4">
        <v>13</v>
      </c>
      <c r="B27" s="4" t="s">
        <v>10</v>
      </c>
      <c r="C27" s="7" t="s">
        <v>24</v>
      </c>
      <c r="D27" s="5">
        <v>3</v>
      </c>
      <c r="E27" s="5">
        <v>66</v>
      </c>
      <c r="F27" s="4"/>
      <c r="G27" s="4">
        <f t="shared" si="0"/>
        <v>0</v>
      </c>
      <c r="H27" s="4"/>
    </row>
    <row r="28" spans="1:8" ht="65.25" customHeight="1" x14ac:dyDescent="0.3">
      <c r="A28" s="4">
        <v>14</v>
      </c>
      <c r="B28" s="4" t="s">
        <v>14</v>
      </c>
      <c r="C28" s="7" t="s">
        <v>24</v>
      </c>
      <c r="D28" s="5">
        <v>3</v>
      </c>
      <c r="E28" s="5">
        <v>66</v>
      </c>
      <c r="F28" s="4"/>
      <c r="G28" s="4">
        <f t="shared" si="0"/>
        <v>0</v>
      </c>
      <c r="H28" s="4"/>
    </row>
    <row r="29" spans="1:8" ht="27.75" customHeight="1" x14ac:dyDescent="0.3">
      <c r="A29" s="15" t="s">
        <v>67</v>
      </c>
      <c r="B29" s="16"/>
      <c r="C29" s="16"/>
      <c r="D29" s="16"/>
      <c r="E29" s="16"/>
      <c r="F29" s="16"/>
      <c r="G29" s="8"/>
      <c r="H29" s="9"/>
    </row>
    <row r="30" spans="1:8" ht="62.25" customHeight="1" x14ac:dyDescent="0.3">
      <c r="A30" s="4">
        <v>1</v>
      </c>
      <c r="B30" s="4" t="s">
        <v>12</v>
      </c>
      <c r="C30" s="4" t="s">
        <v>7</v>
      </c>
      <c r="D30" s="5">
        <v>1</v>
      </c>
      <c r="E30" s="5">
        <v>28</v>
      </c>
      <c r="F30" s="4"/>
      <c r="G30" s="4">
        <f t="shared" si="0"/>
        <v>0</v>
      </c>
      <c r="H30" s="4"/>
    </row>
    <row r="31" spans="1:8" ht="57.9" customHeight="1" x14ac:dyDescent="0.3">
      <c r="A31" s="4">
        <v>2</v>
      </c>
      <c r="B31" s="4" t="s">
        <v>45</v>
      </c>
      <c r="C31" s="4" t="s">
        <v>7</v>
      </c>
      <c r="D31" s="5">
        <v>1</v>
      </c>
      <c r="E31" s="5">
        <v>28</v>
      </c>
      <c r="F31" s="4"/>
      <c r="G31" s="4">
        <f t="shared" si="0"/>
        <v>0</v>
      </c>
      <c r="H31" s="4"/>
    </row>
    <row r="32" spans="1:8" ht="57.9" customHeight="1" x14ac:dyDescent="0.3">
      <c r="A32" s="4">
        <v>3</v>
      </c>
      <c r="B32" s="4" t="s">
        <v>44</v>
      </c>
      <c r="C32" s="4" t="s">
        <v>7</v>
      </c>
      <c r="D32" s="5">
        <v>1</v>
      </c>
      <c r="E32" s="5">
        <v>28</v>
      </c>
      <c r="F32" s="4"/>
      <c r="G32" s="4">
        <f t="shared" si="0"/>
        <v>0</v>
      </c>
      <c r="H32" s="4"/>
    </row>
    <row r="33" spans="1:8" ht="57.9" customHeight="1" x14ac:dyDescent="0.3">
      <c r="A33" s="4">
        <v>4</v>
      </c>
      <c r="B33" s="4" t="s">
        <v>60</v>
      </c>
      <c r="C33" s="4" t="s">
        <v>7</v>
      </c>
      <c r="D33" s="5">
        <v>1</v>
      </c>
      <c r="E33" s="5">
        <v>28</v>
      </c>
      <c r="F33" s="4"/>
      <c r="G33" s="4">
        <f t="shared" si="0"/>
        <v>0</v>
      </c>
      <c r="H33" s="4"/>
    </row>
    <row r="34" spans="1:8" ht="57.9" customHeight="1" x14ac:dyDescent="0.3">
      <c r="A34" s="4">
        <v>5</v>
      </c>
      <c r="B34" s="4" t="s">
        <v>11</v>
      </c>
      <c r="C34" s="4" t="s">
        <v>7</v>
      </c>
      <c r="D34" s="5">
        <v>1</v>
      </c>
      <c r="E34" s="5">
        <v>28</v>
      </c>
      <c r="F34" s="4"/>
      <c r="G34" s="4">
        <f t="shared" si="0"/>
        <v>0</v>
      </c>
      <c r="H34" s="4"/>
    </row>
    <row r="35" spans="1:8" ht="61.5" customHeight="1" x14ac:dyDescent="0.3">
      <c r="A35" s="4">
        <v>6</v>
      </c>
      <c r="B35" s="13" t="s">
        <v>13</v>
      </c>
      <c r="C35" s="4" t="s">
        <v>7</v>
      </c>
      <c r="D35" s="5">
        <v>1</v>
      </c>
      <c r="E35" s="5">
        <v>28</v>
      </c>
      <c r="F35" s="4"/>
      <c r="G35" s="4">
        <f t="shared" si="0"/>
        <v>0</v>
      </c>
      <c r="H35" s="4"/>
    </row>
    <row r="36" spans="1:8" ht="57.9" customHeight="1" x14ac:dyDescent="0.3">
      <c r="A36" s="4">
        <v>7</v>
      </c>
      <c r="B36" s="4" t="s">
        <v>26</v>
      </c>
      <c r="C36" s="7" t="s">
        <v>27</v>
      </c>
      <c r="D36" s="4">
        <v>1</v>
      </c>
      <c r="E36" s="5">
        <v>28</v>
      </c>
      <c r="F36" s="4"/>
      <c r="G36" s="4">
        <f t="shared" ref="G36" si="2">D36*E36*F36</f>
        <v>0</v>
      </c>
      <c r="H36" s="4"/>
    </row>
    <row r="37" spans="1:8" ht="57.9" customHeight="1" x14ac:dyDescent="0.3">
      <c r="A37" s="4">
        <v>8</v>
      </c>
      <c r="B37" s="4" t="s">
        <v>61</v>
      </c>
      <c r="C37" s="4" t="s">
        <v>7</v>
      </c>
      <c r="D37" s="4">
        <v>1</v>
      </c>
      <c r="E37" s="5">
        <v>28</v>
      </c>
      <c r="F37" s="4"/>
      <c r="G37" s="4">
        <f t="shared" si="0"/>
        <v>0</v>
      </c>
      <c r="H37" s="4"/>
    </row>
    <row r="38" spans="1:8" ht="57.9" customHeight="1" x14ac:dyDescent="0.3">
      <c r="A38" s="4">
        <v>9</v>
      </c>
      <c r="B38" s="4" t="s">
        <v>10</v>
      </c>
      <c r="C38" s="7" t="s">
        <v>24</v>
      </c>
      <c r="D38" s="4">
        <v>3</v>
      </c>
      <c r="E38" s="5">
        <v>28</v>
      </c>
      <c r="F38" s="4"/>
      <c r="G38" s="4">
        <f t="shared" si="0"/>
        <v>0</v>
      </c>
      <c r="H38" s="4"/>
    </row>
    <row r="39" spans="1:8" ht="61.5" customHeight="1" x14ac:dyDescent="0.3">
      <c r="A39" s="4">
        <v>10</v>
      </c>
      <c r="B39" s="4" t="s">
        <v>14</v>
      </c>
      <c r="C39" s="7" t="s">
        <v>24</v>
      </c>
      <c r="D39" s="5">
        <v>3</v>
      </c>
      <c r="E39" s="5">
        <v>28</v>
      </c>
      <c r="F39" s="4"/>
      <c r="G39" s="4">
        <f t="shared" si="0"/>
        <v>0</v>
      </c>
      <c r="H39" s="4"/>
    </row>
    <row r="40" spans="1:8" ht="57.9" customHeight="1" x14ac:dyDescent="0.3">
      <c r="A40" s="4">
        <v>11</v>
      </c>
      <c r="B40" s="4" t="s">
        <v>15</v>
      </c>
      <c r="C40" s="4" t="s">
        <v>17</v>
      </c>
      <c r="D40" s="5">
        <v>4</v>
      </c>
      <c r="E40" s="5">
        <v>28</v>
      </c>
      <c r="F40" s="4"/>
      <c r="G40" s="4">
        <f t="shared" si="0"/>
        <v>0</v>
      </c>
      <c r="H40" s="4"/>
    </row>
    <row r="41" spans="1:8" ht="57.9" customHeight="1" x14ac:dyDescent="0.3">
      <c r="A41" s="4">
        <v>12</v>
      </c>
      <c r="B41" s="4" t="s">
        <v>18</v>
      </c>
      <c r="C41" s="4" t="s">
        <v>7</v>
      </c>
      <c r="D41" s="5">
        <v>2</v>
      </c>
      <c r="E41" s="5">
        <v>28</v>
      </c>
      <c r="F41" s="4"/>
      <c r="G41" s="4">
        <f t="shared" si="0"/>
        <v>0</v>
      </c>
      <c r="H41" s="4"/>
    </row>
    <row r="42" spans="1:8" ht="57.9" customHeight="1" x14ac:dyDescent="0.3">
      <c r="A42" s="11">
        <v>13</v>
      </c>
      <c r="B42" s="11" t="s">
        <v>16</v>
      </c>
      <c r="C42" s="11" t="s">
        <v>7</v>
      </c>
      <c r="D42" s="12">
        <v>2</v>
      </c>
      <c r="E42" s="5">
        <v>28</v>
      </c>
      <c r="F42" s="11"/>
      <c r="G42" s="4">
        <f t="shared" si="0"/>
        <v>0</v>
      </c>
      <c r="H42" s="11"/>
    </row>
    <row r="43" spans="1:8" ht="30.75" customHeight="1" x14ac:dyDescent="0.3">
      <c r="A43" s="15" t="s">
        <v>55</v>
      </c>
      <c r="B43" s="16"/>
      <c r="C43" s="16"/>
      <c r="D43" s="16"/>
      <c r="E43" s="16"/>
      <c r="F43" s="16"/>
      <c r="G43" s="8"/>
      <c r="H43" s="9"/>
    </row>
    <row r="44" spans="1:8" ht="57.9" customHeight="1" x14ac:dyDescent="0.3">
      <c r="A44" s="4">
        <v>1</v>
      </c>
      <c r="B44" s="11" t="s">
        <v>43</v>
      </c>
      <c r="C44" s="11" t="s">
        <v>7</v>
      </c>
      <c r="D44" s="5">
        <v>1</v>
      </c>
      <c r="E44" s="5">
        <v>44</v>
      </c>
      <c r="F44" s="4"/>
      <c r="G44" s="4">
        <f t="shared" si="0"/>
        <v>0</v>
      </c>
      <c r="H44" s="4"/>
    </row>
    <row r="45" spans="1:8" ht="57.9" customHeight="1" x14ac:dyDescent="0.3">
      <c r="A45" s="4">
        <v>2</v>
      </c>
      <c r="B45" s="4" t="s">
        <v>42</v>
      </c>
      <c r="C45" s="11" t="s">
        <v>7</v>
      </c>
      <c r="D45" s="5">
        <v>1</v>
      </c>
      <c r="E45" s="5">
        <v>44</v>
      </c>
      <c r="F45" s="4"/>
      <c r="G45" s="4">
        <f t="shared" si="0"/>
        <v>0</v>
      </c>
      <c r="H45" s="4"/>
    </row>
    <row r="46" spans="1:8" ht="57.9" customHeight="1" x14ac:dyDescent="0.3">
      <c r="A46" s="4">
        <v>3</v>
      </c>
      <c r="B46" s="4" t="s">
        <v>41</v>
      </c>
      <c r="C46" s="11" t="s">
        <v>7</v>
      </c>
      <c r="D46" s="5">
        <v>1</v>
      </c>
      <c r="E46" s="5">
        <v>44</v>
      </c>
      <c r="F46" s="4"/>
      <c r="G46" s="4">
        <f t="shared" si="0"/>
        <v>0</v>
      </c>
      <c r="H46" s="4"/>
    </row>
    <row r="47" spans="1:8" ht="57.9" customHeight="1" x14ac:dyDescent="0.3">
      <c r="A47" s="4">
        <v>4</v>
      </c>
      <c r="B47" s="4" t="s">
        <v>20</v>
      </c>
      <c r="C47" s="11" t="s">
        <v>7</v>
      </c>
      <c r="D47" s="5">
        <v>10</v>
      </c>
      <c r="E47" s="5">
        <v>44</v>
      </c>
      <c r="F47" s="4"/>
      <c r="G47" s="4">
        <f t="shared" si="0"/>
        <v>0</v>
      </c>
      <c r="H47" s="4"/>
    </row>
    <row r="48" spans="1:8" ht="57.9" customHeight="1" x14ac:dyDescent="0.3">
      <c r="A48" s="4">
        <v>5</v>
      </c>
      <c r="B48" s="4" t="s">
        <v>40</v>
      </c>
      <c r="C48" s="11" t="s">
        <v>7</v>
      </c>
      <c r="D48" s="5">
        <v>1</v>
      </c>
      <c r="E48" s="5">
        <v>44</v>
      </c>
      <c r="F48" s="4"/>
      <c r="G48" s="4">
        <f t="shared" si="0"/>
        <v>0</v>
      </c>
      <c r="H48" s="4"/>
    </row>
    <row r="49" spans="1:8" ht="57.9" customHeight="1" x14ac:dyDescent="0.3">
      <c r="A49" s="4">
        <v>6</v>
      </c>
      <c r="B49" s="4" t="s">
        <v>26</v>
      </c>
      <c r="C49" s="7" t="s">
        <v>27</v>
      </c>
      <c r="D49" s="4">
        <v>1</v>
      </c>
      <c r="E49" s="5">
        <v>44</v>
      </c>
      <c r="F49" s="4"/>
      <c r="G49" s="4">
        <f t="shared" ref="G49" si="3">D49*E49*F49</f>
        <v>0</v>
      </c>
      <c r="H49" s="4"/>
    </row>
    <row r="50" spans="1:8" ht="57.9" customHeight="1" x14ac:dyDescent="0.3">
      <c r="A50" s="4">
        <v>7</v>
      </c>
      <c r="B50" s="4" t="s">
        <v>63</v>
      </c>
      <c r="C50" s="4" t="s">
        <v>7</v>
      </c>
      <c r="D50" s="4">
        <v>1</v>
      </c>
      <c r="E50" s="5">
        <v>44</v>
      </c>
      <c r="F50" s="4"/>
      <c r="G50" s="4">
        <f t="shared" si="0"/>
        <v>0</v>
      </c>
      <c r="H50" s="4"/>
    </row>
    <row r="51" spans="1:8" ht="57.9" customHeight="1" x14ac:dyDescent="0.3">
      <c r="A51" s="4">
        <v>8</v>
      </c>
      <c r="B51" s="4" t="s">
        <v>21</v>
      </c>
      <c r="C51" s="11" t="s">
        <v>7</v>
      </c>
      <c r="D51" s="5">
        <v>1</v>
      </c>
      <c r="E51" s="5">
        <v>44</v>
      </c>
      <c r="F51" s="4"/>
      <c r="G51" s="4">
        <f t="shared" si="0"/>
        <v>0</v>
      </c>
      <c r="H51" s="4"/>
    </row>
    <row r="52" spans="1:8" ht="57.9" customHeight="1" x14ac:dyDescent="0.3">
      <c r="A52" s="4">
        <v>9</v>
      </c>
      <c r="B52" s="4" t="s">
        <v>64</v>
      </c>
      <c r="C52" s="4" t="s">
        <v>17</v>
      </c>
      <c r="D52" s="5">
        <v>1</v>
      </c>
      <c r="E52" s="5">
        <v>44</v>
      </c>
      <c r="F52" s="4"/>
      <c r="G52" s="4">
        <f t="shared" si="0"/>
        <v>0</v>
      </c>
      <c r="H52" s="4"/>
    </row>
    <row r="53" spans="1:8" ht="57.9" customHeight="1" x14ac:dyDescent="0.3">
      <c r="A53" s="4">
        <v>10</v>
      </c>
      <c r="B53" s="4" t="s">
        <v>10</v>
      </c>
      <c r="C53" s="7" t="s">
        <v>24</v>
      </c>
      <c r="D53" s="4">
        <v>3</v>
      </c>
      <c r="E53" s="5">
        <v>44</v>
      </c>
      <c r="F53" s="4"/>
      <c r="G53" s="4">
        <f t="shared" si="0"/>
        <v>0</v>
      </c>
      <c r="H53" s="4"/>
    </row>
    <row r="54" spans="1:8" ht="57.9" customHeight="1" x14ac:dyDescent="0.3">
      <c r="A54" s="4">
        <v>11</v>
      </c>
      <c r="B54" s="4" t="s">
        <v>35</v>
      </c>
      <c r="C54" s="4" t="s">
        <v>19</v>
      </c>
      <c r="D54" s="5">
        <v>1</v>
      </c>
      <c r="E54" s="5">
        <v>44</v>
      </c>
      <c r="F54" s="4"/>
      <c r="G54" s="4">
        <f t="shared" si="0"/>
        <v>0</v>
      </c>
      <c r="H54" s="4"/>
    </row>
    <row r="55" spans="1:8" ht="30.75" customHeight="1" x14ac:dyDescent="0.3">
      <c r="A55" s="15" t="s">
        <v>68</v>
      </c>
      <c r="B55" s="16"/>
      <c r="C55" s="16"/>
      <c r="D55" s="16"/>
      <c r="E55" s="16"/>
      <c r="F55" s="16"/>
      <c r="G55" s="8"/>
      <c r="H55" s="9"/>
    </row>
    <row r="56" spans="1:8" ht="57.9" customHeight="1" x14ac:dyDescent="0.3">
      <c r="A56" s="4">
        <v>1</v>
      </c>
      <c r="B56" s="4" t="s">
        <v>39</v>
      </c>
      <c r="C56" s="11" t="s">
        <v>7</v>
      </c>
      <c r="D56" s="5">
        <v>1</v>
      </c>
      <c r="E56" s="5">
        <v>115</v>
      </c>
      <c r="F56" s="4"/>
      <c r="G56" s="4">
        <f t="shared" si="0"/>
        <v>0</v>
      </c>
      <c r="H56" s="4"/>
    </row>
    <row r="57" spans="1:8" ht="57.9" customHeight="1" x14ac:dyDescent="0.3">
      <c r="A57" s="4">
        <v>2</v>
      </c>
      <c r="B57" s="4" t="s">
        <v>37</v>
      </c>
      <c r="C57" s="11" t="s">
        <v>7</v>
      </c>
      <c r="D57" s="5">
        <v>1</v>
      </c>
      <c r="E57" s="5">
        <v>115</v>
      </c>
      <c r="F57" s="4"/>
      <c r="G57" s="4">
        <f t="shared" si="0"/>
        <v>0</v>
      </c>
      <c r="H57" s="4"/>
    </row>
    <row r="58" spans="1:8" ht="57.9" customHeight="1" x14ac:dyDescent="0.3">
      <c r="A58" s="4">
        <v>3</v>
      </c>
      <c r="B58" s="4" t="s">
        <v>38</v>
      </c>
      <c r="C58" s="11" t="s">
        <v>7</v>
      </c>
      <c r="D58" s="5">
        <v>2</v>
      </c>
      <c r="E58" s="5">
        <v>115</v>
      </c>
      <c r="F58" s="4"/>
      <c r="G58" s="4">
        <f t="shared" si="0"/>
        <v>0</v>
      </c>
      <c r="H58" s="4"/>
    </row>
    <row r="59" spans="1:8" ht="57.9" customHeight="1" x14ac:dyDescent="0.3">
      <c r="A59" s="4">
        <v>4</v>
      </c>
      <c r="B59" s="4" t="s">
        <v>22</v>
      </c>
      <c r="C59" s="11" t="s">
        <v>7</v>
      </c>
      <c r="D59" s="5">
        <v>1</v>
      </c>
      <c r="E59" s="5">
        <v>115</v>
      </c>
      <c r="F59" s="4"/>
      <c r="G59" s="4">
        <f t="shared" si="0"/>
        <v>0</v>
      </c>
      <c r="H59" s="4"/>
    </row>
    <row r="60" spans="1:8" ht="57.9" customHeight="1" x14ac:dyDescent="0.3">
      <c r="A60" s="4">
        <v>5</v>
      </c>
      <c r="B60" s="4" t="s">
        <v>36</v>
      </c>
      <c r="C60" s="11" t="s">
        <v>7</v>
      </c>
      <c r="D60" s="5">
        <v>1</v>
      </c>
      <c r="E60" s="5">
        <v>115</v>
      </c>
      <c r="F60" s="4"/>
      <c r="G60" s="4">
        <f t="shared" si="0"/>
        <v>0</v>
      </c>
      <c r="H60" s="4"/>
    </row>
    <row r="61" spans="1:8" ht="57.9" customHeight="1" x14ac:dyDescent="0.3">
      <c r="A61" s="4">
        <v>6</v>
      </c>
      <c r="B61" s="4" t="s">
        <v>26</v>
      </c>
      <c r="C61" s="7" t="s">
        <v>27</v>
      </c>
      <c r="D61" s="4">
        <v>1</v>
      </c>
      <c r="E61" s="5">
        <v>115</v>
      </c>
      <c r="F61" s="4"/>
      <c r="G61" s="4">
        <f t="shared" ref="G61" si="4">D61*E61*F61</f>
        <v>0</v>
      </c>
      <c r="H61" s="4"/>
    </row>
    <row r="62" spans="1:8" ht="57.9" customHeight="1" x14ac:dyDescent="0.3">
      <c r="A62" s="4">
        <v>7</v>
      </c>
      <c r="B62" s="4" t="s">
        <v>62</v>
      </c>
      <c r="C62" s="4" t="s">
        <v>7</v>
      </c>
      <c r="D62" s="4">
        <v>1</v>
      </c>
      <c r="E62" s="5">
        <v>115</v>
      </c>
      <c r="F62" s="4"/>
      <c r="G62" s="4">
        <f t="shared" si="0"/>
        <v>0</v>
      </c>
      <c r="H62" s="4"/>
    </row>
    <row r="63" spans="1:8" ht="57.9" customHeight="1" x14ac:dyDescent="0.3">
      <c r="A63" s="4">
        <v>8</v>
      </c>
      <c r="B63" s="4" t="s">
        <v>21</v>
      </c>
      <c r="C63" s="11" t="s">
        <v>7</v>
      </c>
      <c r="D63" s="5">
        <v>1</v>
      </c>
      <c r="E63" s="5">
        <v>115</v>
      </c>
      <c r="F63" s="4"/>
      <c r="G63" s="4">
        <f t="shared" si="0"/>
        <v>0</v>
      </c>
      <c r="H63" s="4"/>
    </row>
    <row r="64" spans="1:8" ht="57.9" customHeight="1" x14ac:dyDescent="0.3">
      <c r="A64" s="4">
        <v>9</v>
      </c>
      <c r="B64" s="4" t="s">
        <v>65</v>
      </c>
      <c r="C64" s="4" t="s">
        <v>17</v>
      </c>
      <c r="D64" s="5">
        <v>1</v>
      </c>
      <c r="E64" s="5">
        <v>115</v>
      </c>
      <c r="F64" s="4"/>
      <c r="G64" s="4">
        <f t="shared" si="0"/>
        <v>0</v>
      </c>
      <c r="H64" s="4"/>
    </row>
    <row r="65" spans="1:8" ht="57.9" customHeight="1" x14ac:dyDescent="0.3">
      <c r="A65" s="4">
        <v>10</v>
      </c>
      <c r="B65" s="4" t="s">
        <v>10</v>
      </c>
      <c r="C65" s="7" t="s">
        <v>24</v>
      </c>
      <c r="D65" s="4">
        <v>2</v>
      </c>
      <c r="E65" s="5">
        <v>115</v>
      </c>
      <c r="F65" s="4"/>
      <c r="G65" s="4">
        <f t="shared" si="0"/>
        <v>0</v>
      </c>
      <c r="H65" s="4"/>
    </row>
    <row r="66" spans="1:8" ht="57.9" customHeight="1" x14ac:dyDescent="0.3">
      <c r="A66" s="4">
        <v>11</v>
      </c>
      <c r="B66" s="4" t="s">
        <v>34</v>
      </c>
      <c r="C66" s="11" t="s">
        <v>7</v>
      </c>
      <c r="D66" s="5">
        <v>2</v>
      </c>
      <c r="E66" s="5">
        <v>115</v>
      </c>
      <c r="F66" s="4"/>
      <c r="G66" s="4">
        <f t="shared" si="0"/>
        <v>0</v>
      </c>
      <c r="H66" s="4"/>
    </row>
    <row r="67" spans="1:8" ht="57.9" customHeight="1" x14ac:dyDescent="0.3">
      <c r="A67" s="4">
        <v>12</v>
      </c>
      <c r="B67" s="4" t="s">
        <v>35</v>
      </c>
      <c r="C67" s="4" t="s">
        <v>19</v>
      </c>
      <c r="D67" s="5">
        <v>1</v>
      </c>
      <c r="E67" s="5">
        <v>115</v>
      </c>
      <c r="F67" s="4"/>
      <c r="G67" s="4">
        <f t="shared" si="0"/>
        <v>0</v>
      </c>
      <c r="H67" s="4"/>
    </row>
    <row r="68" spans="1:8" ht="15" thickBot="1" x14ac:dyDescent="0.35">
      <c r="A68" s="18" t="s">
        <v>6</v>
      </c>
      <c r="B68" s="19"/>
      <c r="C68" s="19"/>
      <c r="D68" s="19"/>
      <c r="E68" s="19"/>
      <c r="F68" s="19"/>
      <c r="G68" s="3">
        <f>SUM(G4:G67)</f>
        <v>0</v>
      </c>
    </row>
  </sheetData>
  <mergeCells count="7">
    <mergeCell ref="A1:H1"/>
    <mergeCell ref="A68:F68"/>
    <mergeCell ref="A14:F14"/>
    <mergeCell ref="A3:F3"/>
    <mergeCell ref="A29:F29"/>
    <mergeCell ref="A43:F43"/>
    <mergeCell ref="A55:F55"/>
  </mergeCells>
  <pageMargins left="0.7" right="0.7" top="0.75" bottom="0.75" header="0.3" footer="0.3"/>
  <pageSetup paperSize="9" scale="7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Microsoft (C)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Zakariya Albasso</dc:creator>
  <cp:lastModifiedBy>Maher</cp:lastModifiedBy>
  <cp:lastPrinted>2022-07-04T08:28:12Z</cp:lastPrinted>
  <dcterms:created xsi:type="dcterms:W3CDTF">2022-07-04T07:56:25Z</dcterms:created>
  <dcterms:modified xsi:type="dcterms:W3CDTF">2022-07-18T07:54:11Z</dcterms:modified>
</cp:coreProperties>
</file>