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412ER - Bee Materials Tender\Documents to be posted\"/>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Analysis'!$A$1:$K$50</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5" i="1" l="1"/>
  <c r="G24" i="1" l="1"/>
  <c r="G23" i="1"/>
  <c r="G22" i="1"/>
  <c r="G21" i="1"/>
  <c r="G20" i="1"/>
  <c r="G19" i="1"/>
  <c r="G18" i="1"/>
  <c r="G17" i="1"/>
  <c r="G16" i="1"/>
  <c r="G15" i="1"/>
  <c r="G14" i="1"/>
  <c r="G13" i="1"/>
  <c r="G12" i="1"/>
  <c r="G11" i="1"/>
</calcChain>
</file>

<file path=xl/sharedStrings.xml><?xml version="1.0" encoding="utf-8"?>
<sst xmlns="http://schemas.openxmlformats.org/spreadsheetml/2006/main" count="98" uniqueCount="88">
  <si>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</si>
  <si>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</si>
  <si>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</si>
  <si>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</si>
  <si>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</si>
  <si>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</si>
  <si>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</si>
  <si>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</si>
  <si>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</si>
  <si>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</si>
  <si>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</si>
  <si>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</si>
  <si>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</si>
  <si>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</si>
  <si>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</si>
  <si>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</si>
  <si>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</si>
  <si>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</si>
  <si>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</si>
  <si>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</si>
  <si>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</si>
  <si>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</si>
  <si>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</si>
  <si>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</si>
  <si>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</si>
  <si>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</si>
  <si>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</si>
  <si>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</si>
  <si>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</si>
  <si>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</si>
  <si>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</si>
  <si>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</si>
  <si>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</si>
  <si>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</si>
  <si>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</si>
  <si>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Sinjar sub-districts</t>
  </si>
  <si>
    <t>USD</t>
  </si>
  <si>
    <t>Delivery Time:  وقت التوصيل</t>
  </si>
  <si>
    <t>Payment Terms: شروط الدفع وتسديد الأجور</t>
  </si>
  <si>
    <t>GENERAL TERMS</t>
  </si>
  <si>
    <t>Total Price All Units
USD (U.S.Dollars)</t>
  </si>
  <si>
    <t>Per Unit Price
USD (U.S.Dollars)</t>
  </si>
  <si>
    <t>Trip</t>
  </si>
  <si>
    <t xml:space="preserve">bee suits بدلة نحل </t>
  </si>
  <si>
    <t>pc</t>
  </si>
  <si>
    <t>kg</t>
  </si>
  <si>
    <t>Bee Materials Tender</t>
  </si>
  <si>
    <t xml:space="preserve">gloves good quality leather and mesh/كفوف جودة عالية  </t>
  </si>
  <si>
    <t>Wax/honeycomb (2 kg boxes) / شمع أساس 2كغم</t>
  </si>
  <si>
    <t>bee food/bee candy, not natural pollen 1 kg pack /   غذاء النحل ( كاندي ) أكياس 1 كيلو</t>
  </si>
  <si>
    <t xml:space="preserve">natural pollen 1 kg pack/  حبوب لقاح طبيعي تعبئة 1 كغم </t>
  </si>
  <si>
    <t>anti-varroa (Apistan or Bayvarol  European very good quality) 20 pcs per pack /  أشرطة ابيستان او بايفارول أوربي (دواء علاج الفاروا ) 20 قطعة لكل باكيت</t>
  </si>
  <si>
    <t>Oxy-tetracyclene(Jordan)100 g اوكسي تتراسايكيلين اردني ( دواء لعلاج تعفن الحضنة100غم  )</t>
  </si>
  <si>
    <t xml:space="preserve">liquid vitamins 1 LT Lebanese )  فيتامين نحل سائل لبناني 1 لتر </t>
  </si>
  <si>
    <t xml:space="preserve">Glass honey jars with lids (1 kg), 50 jars packed together, علب عسل زجاجية شفافة 1 كغم مع الغطاء </t>
  </si>
  <si>
    <t xml:space="preserve">Glass honey jars with lids (1/2 kg), 20 jars packed together, علب عسل زجاجية شفافة 1/2 كغم مع الغطاء </t>
  </si>
  <si>
    <t xml:space="preserve">Clear plastic square containers with lids (1 kg) حافضات بلاستيكة شفافة 1 كغم </t>
  </si>
  <si>
    <t>Nosema treatment (Turkish) 1 LT/ علاج النوزيما تركي 1 لتر</t>
  </si>
  <si>
    <t xml:space="preserve">kg </t>
  </si>
  <si>
    <t>pack</t>
  </si>
  <si>
    <t>Bag</t>
  </si>
  <si>
    <t>Anti-varroa (Apistan or Bayvarol  European very good quality) 20 pcs per pack /  أشرطة ابيستان او بايفارول أوربي (دواء علاج الفاروا ) 20 قطعة لكل باكيت</t>
  </si>
  <si>
    <t>Samaritan's Purse Iraq reserves the right to award the contract to more than one 
تحتفظ سماريتانس بيرس العراق بالحق في ترسية هذا العطاء لعدة مزايدين (مقسم على اكثر من مقدم عطاء).</t>
  </si>
  <si>
    <t>Quotations shall remain valid for 60 days from the deadline for the Submission of Quotation.
يجب أن تظل العروض صالحة لمدة على الاقل 60 يومًا من الموعد النهائي لتقديم عرض الأسعار.</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</si>
  <si>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
تحتفظ سماريتانس بيرس العراق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</si>
  <si>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for 1 year  from the date of handover.
3) Warranty will include repair or replacement of components that collapse, break, fail, or tear under normal usage during the warranty period.
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3) سيشمل الضمان إصلاح أو استبدال المكونات التي تنهار أو تنكسر أو تتعطل أو تمزق في ظل الاستخدام العادي خلال فترة الضمان.</t>
  </si>
  <si>
    <t>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t>
  </si>
  <si>
    <t>List all office locations in KRG and 
 اذكر جميع مواقع المكاتب في حكومة إقليم كردستان وحكومة العراق</t>
  </si>
  <si>
    <t>The currency used in this RFQ must be only in United States Dollar (USD)
يجب أن تكون العملة المستخدمة في طلب عرض الأسعار هذا هي الدولار الأمريكي فقط.</t>
  </si>
  <si>
    <t>After the quotation has been received, and during the validity of the quotation, SPI will not accept any price variation due to escalation, inflation, fluctuation in exchange rates, or any other market factors.
بعد استلام عرض الأسعار وأثناء سريان عرض الأسعار ، لن يقبل أي تغير في الأسعار بسبب التصعيد أو التضخم أو التقلبات في أسعار الصرف أو أي عوامل سوقية أخرى.</t>
  </si>
  <si>
    <t>The quotation must comply with all of the specifications, requirements, as well as all other evaluation criteria indicated, shall be selected. Any offer that does not meet the requirements shall be rejected.
يجب أن يتوافق عرض الأسعار مع جميع المواصفات والمتطلبات ، بالإضافة إلى جميع معايير التقييم الأخرى المحددة. سيتم رفض أي عرض لا يتوافق مع المتطلبات.</t>
  </si>
  <si>
    <t>The items listed above will be delivered to 2 different locations in; North Sinjar (Snuni) and South Sinjar City.
سيتم تسليم العناصر المذكورة أعلاه إلى موقعين مختلفين في ؛ شمال سنجار (سنوني) وجنوب سنجار</t>
  </si>
  <si>
    <t>The bidder is responsible to deliver all the materials to Sinjar.
The bidder will be responsible for any checkpoint requirements for the delivery to Sinjar.
يتحمل المورد مسؤولية تسليم جميع المواد إلى سنجار.
سيكون المورد مسؤولاً عن أي متطلبات لنقطة التفتيش للتسليم إلى سنجار.</t>
  </si>
  <si>
    <r>
      <t>Delivery time should NOT be more than</t>
    </r>
    <r>
      <rPr>
        <b/>
        <u/>
        <sz val="9"/>
        <color rgb="FFFF0000"/>
        <rFont val="Calibri"/>
        <family val="2"/>
        <scheme val="minor"/>
      </rPr>
      <t xml:space="preserve"> 7 CALENDAR DAYS</t>
    </r>
    <r>
      <rPr>
        <b/>
        <sz val="9"/>
        <rFont val="Calibri"/>
        <family val="2"/>
        <scheme val="minor"/>
      </rPr>
      <t xml:space="preserve"> from signing the contract.
The Bidder must meet and or exceed Samaritan's Purse expectations. Delivery time is calendar days not business days including Friday, Saturday, and holidays, rainy days, etc.
يجب ألا يكون وقت التسليم أكثر من</t>
    </r>
    <r>
      <rPr>
        <b/>
        <sz val="9"/>
        <color rgb="FFFF0000"/>
        <rFont val="Calibri"/>
        <family val="2"/>
        <scheme val="minor"/>
      </rPr>
      <t xml:space="preserve"> 7 أيام </t>
    </r>
    <r>
      <rPr>
        <b/>
        <sz val="9"/>
        <rFont val="Calibri"/>
        <family val="2"/>
        <scheme val="minor"/>
      </rPr>
      <t>من تاريخ توقيع العقد.
يجب على مقدم العطاء تلبية أو تجاوز توقعات ساماريتانس بيرس. وقت التسليم هو أيام التقويم وليس أيام العمل بما في ذلك الجمعة والسبت والعطلات والأيام الممطرة ، إلخ.</t>
    </r>
  </si>
  <si>
    <t>NOTE: Annex 1 - List of Details (LOD) MUST be Signed AND Stamped by the Company/Bidder. 
ملاحظة: يجب توقيع الملحق 1 - قائمة التفاصيل  وختمها من قبل الشركة / مقدم العطاء.</t>
  </si>
  <si>
    <t xml:space="preserve">All items can be delivered in bulk packaging EXCEPT for line items 9 &amp; 10. Line item #9 needs to be provided in packages containing 50 1 Lt jars while Line item #10 will need to be provided in separate packages containing 20 1/2 Lt jars.  
يمكن تسليم جميع العناصر في صناديق كاملة باستثناء البنود 9 و 10. يجب توفير البند رقم 9 في عبوات تحتوي على 50 عبوة سعة 1 لتر بينما يجب توفير البند رقم 10 في عبوات منفصلة تحتوي على  20 عبوة 1/2 لتر </t>
  </si>
  <si>
    <t xml:space="preserve">Liquid vitamins 1 LT Lebanese
فيتامين نحل سائل لبناني 1 لتر </t>
  </si>
  <si>
    <t>Oxy-tetracyclene(Jordan)100 g
 اوكسي تتراسايكيلين اردني ( دواء لعلاج تعفن الحضنة100غم  )</t>
  </si>
  <si>
    <t xml:space="preserve">Natural pollen 1 kg pack 
 حبوب لقاح طبيعي تعبئة 1 كغم
 </t>
  </si>
  <si>
    <t>Bee food/bee candy, not natural pollen 1 kg pack   غذاء النحل ( كاندي ) أكياس 1 كيلو</t>
  </si>
  <si>
    <t>Wax/honeycomb (2 kg boxes) 
 شمع أساس 2كغم</t>
  </si>
  <si>
    <t xml:space="preserve">Gloves good quality leather and mesh
كفوف جودة عالية  </t>
  </si>
  <si>
    <t xml:space="preserve">Bee suits 
بدلة نحل </t>
  </si>
  <si>
    <t xml:space="preserve">Glass honey jars with lids (1/2 kg), 20 jars packed together,
 علب عسل زجاجية شفافة 1/2 كغم مع الغطاء </t>
  </si>
  <si>
    <t xml:space="preserve">Nosema treatment (Turkish) 1 LT
 علاج النوزيما تركي 1 لتر
</t>
  </si>
  <si>
    <t xml:space="preserve">White Sugar 50 kg bag 
سكر أبيض كيس 50 كغم </t>
  </si>
  <si>
    <r>
      <t xml:space="preserve">Delivery to Sinjar </t>
    </r>
    <r>
      <rPr>
        <b/>
        <sz val="9"/>
        <color rgb="FFFF0000"/>
        <rFont val="Calibri"/>
        <family val="2"/>
        <scheme val="minor"/>
      </rPr>
      <t>(2 different locations in; North Sinjar (Sinuni) and the South Sinjar area).
التسليم إلى سنجار (موقعان مختلفان في ؛ شمال سنجار (سنوني) ومنطقة جنوب سنجار).</t>
    </r>
  </si>
  <si>
    <t xml:space="preserve">At the time of award of Contract or Purchase Order, SPI reserves the right to vary (decrease) the purchased quantity of goods or transportation, without any change in the unit price or other terms and conditions. 
تحتفظ ساماريتانس بيرس بالحق في تغيير (خفض) كمية المواد الزراعية المدرجة دون أي تغيير في سعر الوحدة أو غيرها من الشروط والأحكام في وقت منح العقد أو طلب الشراء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</si>
</sst>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45">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
      <b/>
      <u/>
      <sz val="9"/>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3">
    <xf numFmtId="0" fontId="0" fillId="0" borderId="0" xfId="0"/>
    <xf numFmtId="0" fontId="34" fillId="0" borderId="0" xfId="0" applyFont="1" applyFill="1" applyBorder="1" applyAlignment="1">
      <alignment horizontal="center" vertical="top"/>
    </xf>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6" fillId="27" borderId="15" xfId="0" applyFont="1" applyFill="1" applyBorder="1" applyAlignment="1">
      <alignment horizontal="center" vertical="top" wrapText="1"/>
    </xf>
    <xf numFmtId="0" fontId="36" fillId="30" borderId="16" xfId="0" applyFont="1" applyFill="1" applyBorder="1" applyAlignment="1">
      <alignment horizontal="center" vertical="top" wrapText="1"/>
    </xf>
    <xf numFmtId="0" fontId="41" fillId="26" borderId="15"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3" fillId="26" borderId="16" xfId="0" applyFont="1" applyFill="1" applyBorder="1" applyAlignment="1">
      <alignment horizontal="center" vertical="top" wrapText="1"/>
    </xf>
    <xf numFmtId="0" fontId="33" fillId="0" borderId="16" xfId="0" applyFont="1" applyFill="1" applyBorder="1" applyAlignment="1">
      <alignment vertical="top" wrapText="1"/>
    </xf>
    <xf numFmtId="0" fontId="33" fillId="29" borderId="16" xfId="0" applyFont="1" applyFill="1" applyBorder="1" applyAlignment="1">
      <alignment horizontal="center" vertical="top" wrapText="1"/>
    </xf>
    <xf numFmtId="0" fontId="35" fillId="0" borderId="0" xfId="0" applyFont="1" applyFill="1" applyBorder="1" applyAlignment="1">
      <alignment horizontal="left" vertical="top"/>
    </xf>
    <xf numFmtId="0" fontId="34" fillId="0" borderId="0" xfId="0" applyFont="1" applyFill="1" applyBorder="1" applyAlignment="1">
      <alignment horizontal="left" vertical="top" wrapText="1"/>
    </xf>
    <xf numFmtId="0" fontId="35" fillId="0" borderId="0" xfId="0" applyFont="1" applyFill="1" applyBorder="1" applyAlignment="1">
      <alignment horizontal="center" vertical="top"/>
    </xf>
    <xf numFmtId="0" fontId="37" fillId="0" borderId="0" xfId="0" applyNumberFormat="1" applyFont="1" applyFill="1" applyBorder="1" applyAlignment="1">
      <alignment horizontal="left" vertical="top" wrapText="1"/>
    </xf>
    <xf numFmtId="0" fontId="35" fillId="0" borderId="0" xfId="0" applyNumberFormat="1" applyFont="1" applyFill="1" applyBorder="1" applyAlignment="1">
      <alignment vertical="top"/>
    </xf>
    <xf numFmtId="0" fontId="35" fillId="0" borderId="0" xfId="0" applyFont="1" applyAlignment="1">
      <alignment horizontal="center" vertical="top"/>
    </xf>
    <xf numFmtId="0" fontId="35" fillId="0" borderId="0" xfId="0" applyNumberFormat="1" applyFont="1" applyAlignment="1">
      <alignment vertical="top"/>
    </xf>
    <xf numFmtId="2" fontId="33" fillId="0" borderId="16" xfId="0" applyNumberFormat="1" applyFont="1" applyFill="1" applyBorder="1" applyAlignment="1">
      <alignment vertical="top" wrapText="1"/>
    </xf>
    <xf numFmtId="44" fontId="33" fillId="0" borderId="16" xfId="648" applyNumberFormat="1" applyFont="1" applyFill="1" applyBorder="1" applyAlignment="1">
      <alignment vertical="top" wrapText="1"/>
    </xf>
    <xf numFmtId="0" fontId="36" fillId="27" borderId="16" xfId="0" applyFont="1" applyFill="1" applyBorder="1" applyAlignment="1">
      <alignment horizontal="center" vertical="top" wrapText="1"/>
    </xf>
    <xf numFmtId="0" fontId="42" fillId="32" borderId="15" xfId="0" applyFont="1" applyFill="1" applyBorder="1" applyAlignment="1">
      <alignment horizontal="center" vertical="top" wrapText="1"/>
    </xf>
    <xf numFmtId="0" fontId="42" fillId="0" borderId="15" xfId="0" applyFont="1" applyFill="1" applyBorder="1" applyAlignment="1">
      <alignment horizontal="center" vertical="top" wrapText="1"/>
    </xf>
    <xf numFmtId="0" fontId="35" fillId="0" borderId="16" xfId="0" applyFont="1" applyFill="1" applyBorder="1" applyAlignment="1">
      <alignment horizontal="center" vertical="top"/>
    </xf>
    <xf numFmtId="0" fontId="35" fillId="0" borderId="17" xfId="0" applyFont="1" applyFill="1" applyBorder="1" applyAlignment="1">
      <alignment horizontal="center" vertical="top"/>
    </xf>
    <xf numFmtId="0" fontId="33" fillId="26" borderId="24" xfId="0" applyFont="1" applyFill="1" applyBorder="1" applyAlignment="1">
      <alignment horizontal="left" vertical="top" wrapText="1"/>
    </xf>
    <xf numFmtId="0" fontId="33" fillId="26" borderId="25" xfId="0" applyFont="1" applyFill="1" applyBorder="1" applyAlignment="1">
      <alignment horizontal="left" vertical="top" wrapText="1"/>
    </xf>
    <xf numFmtId="0" fontId="33" fillId="32" borderId="16" xfId="0" applyFont="1" applyFill="1" applyBorder="1" applyAlignment="1">
      <alignment vertical="top" wrapText="1"/>
    </xf>
    <xf numFmtId="0" fontId="33" fillId="32" borderId="17" xfId="0" applyFont="1" applyFill="1" applyBorder="1" applyAlignment="1">
      <alignment vertical="top" wrapText="1"/>
    </xf>
    <xf numFmtId="0" fontId="34" fillId="32" borderId="16" xfId="0" applyFont="1" applyFill="1" applyBorder="1" applyAlignment="1">
      <alignment horizontal="left" vertical="top" wrapText="1"/>
    </xf>
    <xf numFmtId="0" fontId="34" fillId="32" borderId="17" xfId="0" applyFont="1" applyFill="1" applyBorder="1" applyAlignment="1">
      <alignment horizontal="left" vertical="top" wrapText="1"/>
    </xf>
    <xf numFmtId="0" fontId="39" fillId="28" borderId="21" xfId="0" applyFont="1" applyFill="1" applyBorder="1" applyAlignment="1">
      <alignment horizontal="center" vertical="top"/>
    </xf>
    <xf numFmtId="0" fontId="39" fillId="28" borderId="22" xfId="0" applyFont="1" applyFill="1" applyBorder="1" applyAlignment="1">
      <alignment horizontal="center" vertical="top"/>
    </xf>
    <xf numFmtId="0" fontId="35" fillId="28" borderId="22" xfId="0" applyFont="1" applyFill="1" applyBorder="1" applyAlignment="1">
      <alignment vertical="top"/>
    </xf>
    <xf numFmtId="0" fontId="35" fillId="28" borderId="23" xfId="0" applyFont="1" applyFill="1" applyBorder="1" applyAlignment="1">
      <alignment vertical="top"/>
    </xf>
    <xf numFmtId="0" fontId="43" fillId="0" borderId="15" xfId="0" applyFont="1" applyBorder="1" applyAlignment="1">
      <alignment horizontal="left" vertical="top"/>
    </xf>
    <xf numFmtId="0" fontId="43" fillId="0" borderId="16" xfId="0" applyFont="1" applyBorder="1" applyAlignment="1">
      <alignment horizontal="left" vertical="top"/>
    </xf>
    <xf numFmtId="15" fontId="43" fillId="29" borderId="16" xfId="0" applyNumberFormat="1" applyFont="1" applyFill="1" applyBorder="1" applyAlignment="1">
      <alignment horizontal="center" vertical="top"/>
    </xf>
    <xf numFmtId="0" fontId="35" fillId="0" borderId="16" xfId="0" applyFont="1" applyBorder="1" applyAlignment="1">
      <alignment horizontal="center" vertical="top"/>
    </xf>
    <xf numFmtId="0" fontId="35" fillId="0" borderId="17" xfId="0" applyFont="1" applyBorder="1" applyAlignment="1">
      <alignment horizontal="center" vertical="top"/>
    </xf>
    <xf numFmtId="0" fontId="33" fillId="32" borderId="28" xfId="0" applyFont="1" applyFill="1" applyBorder="1" applyAlignment="1">
      <alignment horizontal="left" vertical="top" wrapText="1"/>
    </xf>
    <xf numFmtId="0" fontId="33" fillId="32" borderId="26" xfId="0" applyFont="1" applyFill="1" applyBorder="1" applyAlignment="1">
      <alignment horizontal="left" vertical="top" wrapText="1"/>
    </xf>
    <xf numFmtId="0" fontId="33" fillId="32" borderId="25" xfId="0" applyFont="1" applyFill="1" applyBorder="1" applyAlignment="1">
      <alignment horizontal="left" vertical="top" wrapText="1"/>
    </xf>
    <xf numFmtId="0" fontId="39" fillId="28" borderId="15" xfId="0" applyFont="1" applyFill="1" applyBorder="1" applyAlignment="1">
      <alignment horizontal="center" vertical="top"/>
    </xf>
    <xf numFmtId="0" fontId="39" fillId="28" borderId="16" xfId="0" applyFont="1" applyFill="1" applyBorder="1" applyAlignment="1">
      <alignment horizontal="center" vertical="top"/>
    </xf>
    <xf numFmtId="0" fontId="39" fillId="28" borderId="17" xfId="0" applyFont="1" applyFill="1" applyBorder="1" applyAlignment="1">
      <alignment horizontal="center" vertical="top"/>
    </xf>
    <xf numFmtId="0" fontId="37" fillId="29" borderId="15" xfId="0" applyNumberFormat="1" applyFont="1" applyFill="1" applyBorder="1" applyAlignment="1">
      <alignment horizontal="left" vertical="top" wrapText="1"/>
    </xf>
    <xf numFmtId="0" fontId="37" fillId="29" borderId="16" xfId="0" applyNumberFormat="1" applyFont="1" applyFill="1" applyBorder="1" applyAlignment="1">
      <alignment horizontal="left" vertical="top" wrapText="1"/>
    </xf>
    <xf numFmtId="0" fontId="34" fillId="29" borderId="15" xfId="0" applyFont="1" applyFill="1" applyBorder="1" applyAlignment="1">
      <alignment horizontal="left" vertical="top" wrapText="1"/>
    </xf>
    <xf numFmtId="0" fontId="34" fillId="29" borderId="16" xfId="0" applyFont="1" applyFill="1" applyBorder="1" applyAlignment="1">
      <alignment horizontal="left" vertical="top" wrapText="1"/>
    </xf>
    <xf numFmtId="0" fontId="34" fillId="0" borderId="16" xfId="0" applyFont="1" applyBorder="1" applyAlignment="1">
      <alignment horizontal="center" vertical="top"/>
    </xf>
    <xf numFmtId="0" fontId="37" fillId="2" borderId="16" xfId="0" applyNumberFormat="1" applyFont="1" applyFill="1" applyBorder="1" applyAlignment="1">
      <alignment horizontal="center" vertical="top"/>
    </xf>
    <xf numFmtId="0" fontId="37" fillId="2" borderId="24" xfId="0" applyNumberFormat="1" applyFont="1" applyFill="1" applyBorder="1" applyAlignment="1">
      <alignment horizontal="left" vertical="top"/>
    </xf>
    <xf numFmtId="0" fontId="37" fillId="2" borderId="26" xfId="0" applyNumberFormat="1" applyFont="1" applyFill="1" applyBorder="1" applyAlignment="1">
      <alignment horizontal="left" vertical="top"/>
    </xf>
    <xf numFmtId="0" fontId="37" fillId="2" borderId="27" xfId="0" applyNumberFormat="1" applyFont="1" applyFill="1" applyBorder="1" applyAlignment="1">
      <alignment horizontal="left" vertical="top"/>
    </xf>
    <xf numFmtId="0" fontId="34" fillId="0" borderId="24"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4" fillId="0" borderId="28" xfId="0" applyFont="1" applyBorder="1" applyAlignment="1">
      <alignment horizontal="left" vertical="top"/>
    </xf>
    <xf numFmtId="0" fontId="34" fillId="0" borderId="25" xfId="0" applyFont="1" applyBorder="1" applyAlignment="1">
      <alignment horizontal="left" vertical="top"/>
    </xf>
    <xf numFmtId="0" fontId="34" fillId="2" borderId="28" xfId="0" applyFont="1" applyFill="1" applyBorder="1" applyAlignment="1">
      <alignment horizontal="left" vertical="top"/>
    </xf>
    <xf numFmtId="0" fontId="34" fillId="2" borderId="26" xfId="0" applyFont="1" applyFill="1" applyBorder="1" applyAlignment="1">
      <alignment horizontal="left" vertical="top"/>
    </xf>
    <xf numFmtId="0" fontId="34" fillId="2" borderId="25" xfId="0" applyFont="1" applyFill="1" applyBorder="1" applyAlignment="1">
      <alignment horizontal="left" vertical="top"/>
    </xf>
    <xf numFmtId="0" fontId="40" fillId="0" borderId="15" xfId="0" applyFont="1" applyBorder="1" applyAlignment="1">
      <alignment horizontal="left" vertical="top" wrapText="1"/>
    </xf>
    <xf numFmtId="0" fontId="40" fillId="0" borderId="16" xfId="0" applyFont="1" applyBorder="1" applyAlignment="1">
      <alignment horizontal="left" vertical="top" wrapText="1"/>
    </xf>
    <xf numFmtId="0" fontId="40" fillId="0" borderId="17" xfId="0" applyFont="1" applyBorder="1" applyAlignment="1">
      <alignment horizontal="left" vertical="top" wrapText="1"/>
    </xf>
    <xf numFmtId="0" fontId="40" fillId="0" borderId="15" xfId="0" applyFont="1" applyFill="1" applyBorder="1" applyAlignment="1">
      <alignment horizontal="right" vertical="top" wrapText="1"/>
    </xf>
    <xf numFmtId="0" fontId="40" fillId="0" borderId="16" xfId="0" applyFont="1" applyFill="1" applyBorder="1" applyAlignment="1">
      <alignment horizontal="right" vertical="top" wrapText="1"/>
    </xf>
    <xf numFmtId="0" fontId="40" fillId="0" borderId="17" xfId="0" applyFont="1" applyFill="1" applyBorder="1" applyAlignment="1">
      <alignment horizontal="right" vertical="top" wrapText="1"/>
    </xf>
    <xf numFmtId="0" fontId="36" fillId="29" borderId="15" xfId="0" applyFont="1" applyFill="1" applyBorder="1" applyAlignment="1">
      <alignment horizontal="center" vertical="top" wrapText="1"/>
    </xf>
    <xf numFmtId="0" fontId="36" fillId="29" borderId="16" xfId="0" applyFont="1" applyFill="1" applyBorder="1" applyAlignment="1">
      <alignment horizontal="center" vertical="top" wrapText="1"/>
    </xf>
    <xf numFmtId="0" fontId="36" fillId="0" borderId="16" xfId="0" applyFont="1" applyFill="1" applyBorder="1" applyAlignment="1">
      <alignment horizontal="center" vertical="top" wrapText="1"/>
    </xf>
    <xf numFmtId="44" fontId="33" fillId="0" borderId="16" xfId="648" applyNumberFormat="1" applyFont="1" applyFill="1" applyBorder="1" applyAlignment="1">
      <alignment horizontal="center" vertical="top" wrapText="1"/>
    </xf>
    <xf numFmtId="0" fontId="34" fillId="0" borderId="16" xfId="0" applyFont="1" applyBorder="1" applyAlignment="1">
      <alignment horizontal="center" vertical="top" wrapText="1"/>
    </xf>
    <xf numFmtId="0" fontId="34" fillId="0" borderId="17" xfId="0" applyFont="1" applyBorder="1" applyAlignment="1">
      <alignment horizontal="center" vertical="top" wrapText="1"/>
    </xf>
    <xf numFmtId="0" fontId="34" fillId="26" borderId="15" xfId="0" applyFont="1" applyFill="1" applyBorder="1" applyAlignment="1">
      <alignment horizontal="center" vertical="top" wrapText="1"/>
    </xf>
    <xf numFmtId="0" fontId="34" fillId="26" borderId="16" xfId="0" applyFont="1" applyFill="1" applyBorder="1" applyAlignment="1">
      <alignment horizontal="center" vertical="top"/>
    </xf>
    <xf numFmtId="0" fontId="33" fillId="29" borderId="16" xfId="0" applyFont="1" applyFill="1" applyBorder="1" applyAlignment="1">
      <alignment horizontal="center" vertical="top"/>
    </xf>
    <xf numFmtId="0" fontId="35" fillId="29" borderId="16" xfId="0" applyFont="1" applyFill="1" applyBorder="1" applyAlignment="1">
      <alignment horizontal="center" vertical="top"/>
    </xf>
    <xf numFmtId="0" fontId="35" fillId="29" borderId="17" xfId="0" applyFont="1" applyFill="1" applyBorder="1" applyAlignment="1">
      <alignment horizontal="center" vertical="top"/>
    </xf>
    <xf numFmtId="0" fontId="36" fillId="27" borderId="16" xfId="0" applyFont="1" applyFill="1" applyBorder="1" applyAlignment="1">
      <alignment horizontal="center" vertical="top" wrapText="1"/>
    </xf>
    <xf numFmtId="0" fontId="34" fillId="29" borderId="16" xfId="0" applyFont="1" applyFill="1" applyBorder="1" applyAlignment="1">
      <alignment horizontal="center" vertical="top" wrapText="1"/>
    </xf>
    <xf numFmtId="0" fontId="34" fillId="29" borderId="17" xfId="0" applyFont="1" applyFill="1" applyBorder="1" applyAlignment="1">
      <alignment horizontal="center" vertical="top" wrapText="1"/>
    </xf>
    <xf numFmtId="0" fontId="35" fillId="0" borderId="24" xfId="0" applyFont="1" applyFill="1" applyBorder="1" applyAlignment="1">
      <alignment horizontal="center" vertical="top"/>
    </xf>
    <xf numFmtId="0" fontId="35" fillId="0" borderId="26" xfId="0" applyFont="1" applyFill="1" applyBorder="1" applyAlignment="1">
      <alignment horizontal="center" vertical="top"/>
    </xf>
    <xf numFmtId="0" fontId="35" fillId="0" borderId="27" xfId="0" applyFont="1" applyFill="1" applyBorder="1" applyAlignment="1">
      <alignment horizontal="center" vertical="top"/>
    </xf>
    <xf numFmtId="0" fontId="39" fillId="31" borderId="15" xfId="0" applyFont="1" applyFill="1" applyBorder="1" applyAlignment="1">
      <alignment horizontal="left" vertical="top" wrapText="1"/>
    </xf>
    <xf numFmtId="0" fontId="39" fillId="31" borderId="16" xfId="0" applyFont="1" applyFill="1" applyBorder="1" applyAlignment="1">
      <alignment horizontal="left" vertical="top" wrapText="1"/>
    </xf>
    <xf numFmtId="0" fontId="39" fillId="31" borderId="17" xfId="0" applyFont="1" applyFill="1" applyBorder="1" applyAlignment="1">
      <alignment horizontal="left" vertical="top" wrapText="1"/>
    </xf>
    <xf numFmtId="0" fontId="34" fillId="29" borderId="19" xfId="0" applyFont="1" applyFill="1" applyBorder="1" applyAlignment="1">
      <alignment horizontal="left" vertical="top" wrapText="1"/>
    </xf>
    <xf numFmtId="0" fontId="38" fillId="33" borderId="15" xfId="0" applyFont="1" applyFill="1" applyBorder="1" applyAlignment="1">
      <alignment horizontal="center" vertical="top" wrapText="1"/>
    </xf>
    <xf numFmtId="0" fontId="38" fillId="33" borderId="16" xfId="0" applyFont="1" applyFill="1" applyBorder="1" applyAlignment="1">
      <alignment horizontal="center" vertical="top" wrapText="1"/>
    </xf>
    <xf numFmtId="0" fontId="38" fillId="33" borderId="17" xfId="0" applyFont="1" applyFill="1" applyBorder="1" applyAlignment="1">
      <alignment horizontal="center" vertical="top" wrapText="1"/>
    </xf>
    <xf numFmtId="0" fontId="34" fillId="32" borderId="16" xfId="0" applyFont="1" applyFill="1" applyBorder="1" applyAlignment="1">
      <alignment vertical="top" wrapText="1"/>
    </xf>
    <xf numFmtId="0" fontId="34" fillId="32" borderId="17" xfId="0" applyFont="1" applyFill="1" applyBorder="1" applyAlignment="1">
      <alignment vertical="top" wrapText="1"/>
    </xf>
    <xf numFmtId="0" fontId="37" fillId="2" borderId="19" xfId="0" applyNumberFormat="1" applyFont="1" applyFill="1" applyBorder="1" applyAlignment="1">
      <alignment horizontal="center" vertical="top"/>
    </xf>
    <xf numFmtId="0" fontId="34" fillId="0" borderId="19" xfId="0" applyFont="1" applyBorder="1" applyAlignment="1">
      <alignment horizontal="center" vertical="top"/>
    </xf>
    <xf numFmtId="0" fontId="37" fillId="29" borderId="18" xfId="0" applyNumberFormat="1" applyFont="1" applyFill="1" applyBorder="1" applyAlignment="1">
      <alignment horizontal="left" vertical="top" wrapText="1"/>
    </xf>
    <xf numFmtId="0" fontId="37" fillId="29" borderId="19" xfId="0" applyNumberFormat="1" applyFont="1" applyFill="1" applyBorder="1" applyAlignment="1">
      <alignment horizontal="left" vertical="top" wrapText="1"/>
    </xf>
    <xf numFmtId="0" fontId="34" fillId="0" borderId="17" xfId="0" applyFont="1" applyBorder="1" applyAlignment="1">
      <alignment horizontal="center" vertical="top"/>
    </xf>
    <xf numFmtId="0" fontId="34" fillId="0" borderId="20" xfId="0" applyFont="1" applyBorder="1" applyAlignment="1">
      <alignment horizontal="center" vertical="top"/>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252044</xdr:colOff>
      <xdr:row>1</xdr:row>
      <xdr:rowOff>137759</xdr:rowOff>
    </xdr:from>
    <xdr:to>
      <xdr:col>10</xdr:col>
      <xdr:colOff>1301261</xdr:colOff>
      <xdr:row>5</xdr:row>
      <xdr:rowOff>107334</xdr:rowOff>
    </xdr:to>
    <xdr:pic>
      <xdr:nvPicPr>
        <xdr:cNvPr id="6" name="Picture 5">
          <a:extLst>
            <a:ext uri="{FF2B5EF4-FFF2-40B4-BE49-F238E27FC236}">
              <a16:creationId xmlns:a16="http://schemas.microsoft.com/office/drawing/2014/main" id="{8D287C48-0CBE-4D5C-9F3D-F33108A0D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3167" y="372221"/>
          <a:ext cx="2133602" cy="784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53"/>
  <sheetViews>
    <sheetView tabSelected="1" view="pageBreakPreview" zoomScaleNormal="100" zoomScaleSheetLayoutView="100" workbookViewId="0">
      <selection activeCell="B36" sqref="B36:K36"/>
    </sheetView>
  </sheetViews>
  <sheetFormatPr defaultColWidth="9.33203125" defaultRowHeight="12"/>
  <cols>
    <col min="1" max="1" width="3.33203125" style="2" customWidth="1"/>
    <col min="2" max="2" width="19.33203125" style="2" customWidth="1"/>
    <col min="3" max="3" width="17.44140625" style="2" customWidth="1"/>
    <col min="4" max="4" width="7.33203125" style="2" customWidth="1"/>
    <col min="5" max="5" width="7.33203125" style="18" customWidth="1"/>
    <col min="6" max="6" width="11" style="2" customWidth="1"/>
    <col min="7" max="7" width="13.6640625" style="19" customWidth="1"/>
    <col min="8" max="8" width="17.77734375" style="19" customWidth="1"/>
    <col min="9" max="9" width="8" style="2" customWidth="1"/>
    <col min="10" max="10" width="7.77734375" style="2" customWidth="1"/>
    <col min="11" max="11" width="22.5546875" style="2" customWidth="1"/>
    <col min="12" max="16384" width="9.33203125" style="2"/>
  </cols>
  <sheetData>
    <row r="1" spans="1:11" ht="18.600000000000001" customHeight="1">
      <c r="A1" s="33" t="s">
        <v>25</v>
      </c>
      <c r="B1" s="34"/>
      <c r="C1" s="34"/>
      <c r="D1" s="34"/>
      <c r="E1" s="34"/>
      <c r="F1" s="34"/>
      <c r="G1" s="34"/>
      <c r="H1" s="34"/>
      <c r="I1" s="35"/>
      <c r="J1" s="35"/>
      <c r="K1" s="36"/>
    </row>
    <row r="2" spans="1:11" ht="19.05" customHeight="1">
      <c r="A2" s="37" t="s">
        <v>26</v>
      </c>
      <c r="B2" s="38"/>
      <c r="C2" s="39" t="s">
        <v>46</v>
      </c>
      <c r="D2" s="39"/>
      <c r="E2" s="39"/>
      <c r="F2" s="39"/>
      <c r="G2" s="39"/>
      <c r="H2" s="39"/>
      <c r="I2" s="40"/>
      <c r="J2" s="40"/>
      <c r="K2" s="41"/>
    </row>
    <row r="3" spans="1:11" ht="15" customHeight="1">
      <c r="A3" s="37" t="s">
        <v>27</v>
      </c>
      <c r="B3" s="38"/>
      <c r="C3" s="39" t="s">
        <v>28</v>
      </c>
      <c r="D3" s="39"/>
      <c r="E3" s="39"/>
      <c r="F3" s="39"/>
      <c r="G3" s="39"/>
      <c r="H3" s="39"/>
      <c r="I3" s="40"/>
      <c r="J3" s="40"/>
      <c r="K3" s="41"/>
    </row>
    <row r="4" spans="1:11" ht="15" customHeight="1">
      <c r="A4" s="37" t="s">
        <v>29</v>
      </c>
      <c r="B4" s="38"/>
      <c r="C4" s="39">
        <v>44824</v>
      </c>
      <c r="D4" s="39"/>
      <c r="E4" s="39"/>
      <c r="F4" s="39"/>
      <c r="G4" s="39"/>
      <c r="H4" s="39"/>
      <c r="I4" s="40"/>
      <c r="J4" s="40"/>
      <c r="K4" s="41"/>
    </row>
    <row r="5" spans="1:11" ht="15" customHeight="1">
      <c r="A5" s="37" t="s">
        <v>30</v>
      </c>
      <c r="B5" s="38"/>
      <c r="C5" s="39">
        <v>44833</v>
      </c>
      <c r="D5" s="39"/>
      <c r="E5" s="39"/>
      <c r="F5" s="39"/>
      <c r="G5" s="39"/>
      <c r="H5" s="39"/>
      <c r="I5" s="40"/>
      <c r="J5" s="40"/>
      <c r="K5" s="41"/>
    </row>
    <row r="6" spans="1:11" ht="15" customHeight="1">
      <c r="A6" s="37" t="s">
        <v>31</v>
      </c>
      <c r="B6" s="38"/>
      <c r="C6" s="39" t="s">
        <v>35</v>
      </c>
      <c r="D6" s="39"/>
      <c r="E6" s="39"/>
      <c r="F6" s="39"/>
      <c r="G6" s="39"/>
      <c r="H6" s="39"/>
      <c r="I6" s="40"/>
      <c r="J6" s="40"/>
      <c r="K6" s="41"/>
    </row>
    <row r="7" spans="1:11" ht="77.400000000000006" customHeight="1">
      <c r="A7" s="65" t="s">
        <v>32</v>
      </c>
      <c r="B7" s="66"/>
      <c r="C7" s="66"/>
      <c r="D7" s="66"/>
      <c r="E7" s="66"/>
      <c r="F7" s="66"/>
      <c r="G7" s="66"/>
      <c r="H7" s="66"/>
      <c r="I7" s="66"/>
      <c r="J7" s="66"/>
      <c r="K7" s="67"/>
    </row>
    <row r="8" spans="1:11" ht="64.2" customHeight="1">
      <c r="A8" s="68" t="s">
        <v>33</v>
      </c>
      <c r="B8" s="69"/>
      <c r="C8" s="69"/>
      <c r="D8" s="69"/>
      <c r="E8" s="69"/>
      <c r="F8" s="69"/>
      <c r="G8" s="69"/>
      <c r="H8" s="69"/>
      <c r="I8" s="69"/>
      <c r="J8" s="69"/>
      <c r="K8" s="70"/>
    </row>
    <row r="9" spans="1:11" ht="27.75" customHeight="1">
      <c r="A9" s="77" t="s">
        <v>16</v>
      </c>
      <c r="B9" s="78"/>
      <c r="C9" s="78"/>
      <c r="D9" s="78"/>
      <c r="E9" s="78"/>
      <c r="F9" s="79" t="s">
        <v>34</v>
      </c>
      <c r="G9" s="80"/>
      <c r="H9" s="80"/>
      <c r="I9" s="80"/>
      <c r="J9" s="80"/>
      <c r="K9" s="81"/>
    </row>
    <row r="10" spans="1:11" ht="40.200000000000003" customHeight="1">
      <c r="A10" s="6" t="s">
        <v>12</v>
      </c>
      <c r="B10" s="82" t="s">
        <v>1</v>
      </c>
      <c r="C10" s="82"/>
      <c r="D10" s="22" t="s">
        <v>13</v>
      </c>
      <c r="E10" s="22" t="s">
        <v>14</v>
      </c>
      <c r="F10" s="7" t="s">
        <v>41</v>
      </c>
      <c r="G10" s="7" t="s">
        <v>40</v>
      </c>
      <c r="H10" s="7" t="s">
        <v>18</v>
      </c>
      <c r="I10" s="83" t="s">
        <v>2</v>
      </c>
      <c r="J10" s="83"/>
      <c r="K10" s="84"/>
    </row>
    <row r="11" spans="1:11" ht="34.950000000000003" customHeight="1">
      <c r="A11" s="8">
        <v>1</v>
      </c>
      <c r="B11" s="27" t="s">
        <v>82</v>
      </c>
      <c r="C11" s="28" t="s">
        <v>43</v>
      </c>
      <c r="D11" s="9">
        <v>125</v>
      </c>
      <c r="E11" s="10" t="s">
        <v>44</v>
      </c>
      <c r="F11" s="20"/>
      <c r="G11" s="21">
        <f t="shared" ref="G11:G24" si="0">D11*F11</f>
        <v>0</v>
      </c>
      <c r="H11" s="11"/>
      <c r="I11" s="85"/>
      <c r="J11" s="86"/>
      <c r="K11" s="87"/>
    </row>
    <row r="12" spans="1:11" ht="34.950000000000003" customHeight="1">
      <c r="A12" s="8">
        <v>2</v>
      </c>
      <c r="B12" s="27" t="s">
        <v>81</v>
      </c>
      <c r="C12" s="28" t="s">
        <v>47</v>
      </c>
      <c r="D12" s="9">
        <v>125</v>
      </c>
      <c r="E12" s="10" t="s">
        <v>44</v>
      </c>
      <c r="F12" s="20"/>
      <c r="G12" s="21">
        <f t="shared" si="0"/>
        <v>0</v>
      </c>
      <c r="H12" s="11"/>
      <c r="I12" s="25"/>
      <c r="J12" s="25"/>
      <c r="K12" s="26"/>
    </row>
    <row r="13" spans="1:11" ht="34.950000000000003" customHeight="1">
      <c r="A13" s="8">
        <v>3</v>
      </c>
      <c r="B13" s="27" t="s">
        <v>80</v>
      </c>
      <c r="C13" s="28" t="s">
        <v>48</v>
      </c>
      <c r="D13" s="9">
        <v>250</v>
      </c>
      <c r="E13" s="10" t="s">
        <v>58</v>
      </c>
      <c r="F13" s="20"/>
      <c r="G13" s="21">
        <f t="shared" si="0"/>
        <v>0</v>
      </c>
      <c r="H13" s="11"/>
      <c r="I13" s="25"/>
      <c r="J13" s="25"/>
      <c r="K13" s="26"/>
    </row>
    <row r="14" spans="1:11" ht="34.950000000000003" customHeight="1">
      <c r="A14" s="8">
        <v>4</v>
      </c>
      <c r="B14" s="27" t="s">
        <v>79</v>
      </c>
      <c r="C14" s="28" t="s">
        <v>49</v>
      </c>
      <c r="D14" s="9">
        <v>5000</v>
      </c>
      <c r="E14" s="10" t="s">
        <v>44</v>
      </c>
      <c r="F14" s="20"/>
      <c r="G14" s="21">
        <f t="shared" si="0"/>
        <v>0</v>
      </c>
      <c r="H14" s="11"/>
      <c r="I14" s="25"/>
      <c r="J14" s="25"/>
      <c r="K14" s="26"/>
    </row>
    <row r="15" spans="1:11" ht="34.950000000000003" customHeight="1">
      <c r="A15" s="8">
        <v>5</v>
      </c>
      <c r="B15" s="27" t="s">
        <v>78</v>
      </c>
      <c r="C15" s="28" t="s">
        <v>50</v>
      </c>
      <c r="D15" s="9">
        <v>1875</v>
      </c>
      <c r="E15" s="10" t="s">
        <v>45</v>
      </c>
      <c r="F15" s="20"/>
      <c r="G15" s="21">
        <f t="shared" si="0"/>
        <v>0</v>
      </c>
      <c r="H15" s="11"/>
      <c r="I15" s="25"/>
      <c r="J15" s="25"/>
      <c r="K15" s="26"/>
    </row>
    <row r="16" spans="1:11" ht="34.950000000000003" customHeight="1">
      <c r="A16" s="8">
        <v>6</v>
      </c>
      <c r="B16" s="27" t="s">
        <v>61</v>
      </c>
      <c r="C16" s="28" t="s">
        <v>51</v>
      </c>
      <c r="D16" s="9">
        <v>250</v>
      </c>
      <c r="E16" s="10" t="s">
        <v>59</v>
      </c>
      <c r="F16" s="20"/>
      <c r="G16" s="21">
        <f t="shared" si="0"/>
        <v>0</v>
      </c>
      <c r="H16" s="11"/>
      <c r="I16" s="25"/>
      <c r="J16" s="25"/>
      <c r="K16" s="26"/>
    </row>
    <row r="17" spans="1:11" ht="34.950000000000003" customHeight="1">
      <c r="A17" s="8">
        <v>7</v>
      </c>
      <c r="B17" s="27" t="s">
        <v>77</v>
      </c>
      <c r="C17" s="28" t="s">
        <v>52</v>
      </c>
      <c r="D17" s="9">
        <v>125</v>
      </c>
      <c r="E17" s="10" t="s">
        <v>44</v>
      </c>
      <c r="F17" s="20"/>
      <c r="G17" s="21">
        <f t="shared" si="0"/>
        <v>0</v>
      </c>
      <c r="H17" s="11"/>
      <c r="I17" s="25"/>
      <c r="J17" s="25"/>
      <c r="K17" s="26"/>
    </row>
    <row r="18" spans="1:11" ht="34.950000000000003" customHeight="1">
      <c r="A18" s="8">
        <v>8</v>
      </c>
      <c r="B18" s="27" t="s">
        <v>76</v>
      </c>
      <c r="C18" s="28" t="s">
        <v>53</v>
      </c>
      <c r="D18" s="9">
        <v>125</v>
      </c>
      <c r="E18" s="10" t="s">
        <v>44</v>
      </c>
      <c r="F18" s="20"/>
      <c r="G18" s="21">
        <f t="shared" si="0"/>
        <v>0</v>
      </c>
      <c r="H18" s="11"/>
      <c r="I18" s="25"/>
      <c r="J18" s="25"/>
      <c r="K18" s="26"/>
    </row>
    <row r="19" spans="1:11" ht="34.950000000000003" customHeight="1">
      <c r="A19" s="8">
        <v>9</v>
      </c>
      <c r="B19" s="27" t="s">
        <v>54</v>
      </c>
      <c r="C19" s="28" t="s">
        <v>54</v>
      </c>
      <c r="D19" s="9">
        <v>6250</v>
      </c>
      <c r="E19" s="10" t="s">
        <v>44</v>
      </c>
      <c r="F19" s="20"/>
      <c r="G19" s="21">
        <f t="shared" si="0"/>
        <v>0</v>
      </c>
      <c r="H19" s="11"/>
      <c r="I19" s="25"/>
      <c r="J19" s="25"/>
      <c r="K19" s="26"/>
    </row>
    <row r="20" spans="1:11" ht="43.2" customHeight="1">
      <c r="A20" s="8">
        <v>10</v>
      </c>
      <c r="B20" s="27" t="s">
        <v>83</v>
      </c>
      <c r="C20" s="28" t="s">
        <v>55</v>
      </c>
      <c r="D20" s="9">
        <v>2500</v>
      </c>
      <c r="E20" s="10" t="s">
        <v>44</v>
      </c>
      <c r="F20" s="20"/>
      <c r="G20" s="21">
        <f t="shared" si="0"/>
        <v>0</v>
      </c>
      <c r="H20" s="11"/>
      <c r="I20" s="25"/>
      <c r="J20" s="25"/>
      <c r="K20" s="26"/>
    </row>
    <row r="21" spans="1:11" ht="34.950000000000003" customHeight="1">
      <c r="A21" s="8">
        <v>11</v>
      </c>
      <c r="B21" s="27" t="s">
        <v>56</v>
      </c>
      <c r="C21" s="28" t="s">
        <v>56</v>
      </c>
      <c r="D21" s="9">
        <v>1250</v>
      </c>
      <c r="E21" s="10" t="s">
        <v>44</v>
      </c>
      <c r="F21" s="20"/>
      <c r="G21" s="21">
        <f t="shared" si="0"/>
        <v>0</v>
      </c>
      <c r="H21" s="11"/>
      <c r="I21" s="25"/>
      <c r="J21" s="25"/>
      <c r="K21" s="26"/>
    </row>
    <row r="22" spans="1:11" ht="34.950000000000003" customHeight="1">
      <c r="A22" s="8">
        <v>12</v>
      </c>
      <c r="B22" s="27" t="s">
        <v>84</v>
      </c>
      <c r="C22" s="28" t="s">
        <v>57</v>
      </c>
      <c r="D22" s="9">
        <v>125</v>
      </c>
      <c r="E22" s="10" t="s">
        <v>44</v>
      </c>
      <c r="F22" s="20"/>
      <c r="G22" s="21">
        <f t="shared" si="0"/>
        <v>0</v>
      </c>
      <c r="H22" s="11"/>
      <c r="I22" s="25"/>
      <c r="J22" s="25"/>
      <c r="K22" s="26"/>
    </row>
    <row r="23" spans="1:11" ht="34.950000000000003" customHeight="1">
      <c r="A23" s="8">
        <v>13</v>
      </c>
      <c r="B23" s="27" t="s">
        <v>85</v>
      </c>
      <c r="C23" s="28"/>
      <c r="D23" s="9">
        <v>125</v>
      </c>
      <c r="E23" s="10" t="s">
        <v>60</v>
      </c>
      <c r="F23" s="20"/>
      <c r="G23" s="21">
        <f t="shared" si="0"/>
        <v>0</v>
      </c>
      <c r="H23" s="11"/>
      <c r="I23" s="25"/>
      <c r="J23" s="25"/>
      <c r="K23" s="26"/>
    </row>
    <row r="24" spans="1:11" ht="64.8" customHeight="1">
      <c r="A24" s="8">
        <v>14</v>
      </c>
      <c r="B24" s="27" t="s">
        <v>86</v>
      </c>
      <c r="C24" s="28"/>
      <c r="D24" s="9">
        <v>1</v>
      </c>
      <c r="E24" s="10" t="s">
        <v>42</v>
      </c>
      <c r="F24" s="20"/>
      <c r="G24" s="21">
        <f t="shared" si="0"/>
        <v>0</v>
      </c>
      <c r="H24" s="11"/>
      <c r="I24" s="25"/>
      <c r="J24" s="25"/>
      <c r="K24" s="26"/>
    </row>
    <row r="25" spans="1:11" ht="30" customHeight="1">
      <c r="A25" s="71" t="s">
        <v>15</v>
      </c>
      <c r="B25" s="72"/>
      <c r="C25" s="73"/>
      <c r="D25" s="73"/>
      <c r="E25" s="73"/>
      <c r="F25" s="12" t="s">
        <v>0</v>
      </c>
      <c r="G25" s="74">
        <f>SUM(G11:G24)</f>
        <v>0</v>
      </c>
      <c r="H25" s="74"/>
      <c r="I25" s="12" t="s">
        <v>20</v>
      </c>
      <c r="J25" s="75" t="s">
        <v>36</v>
      </c>
      <c r="K25" s="76"/>
    </row>
    <row r="26" spans="1:11" ht="30" customHeight="1">
      <c r="A26" s="88" t="s">
        <v>39</v>
      </c>
      <c r="B26" s="89"/>
      <c r="C26" s="89"/>
      <c r="D26" s="89"/>
      <c r="E26" s="89"/>
      <c r="F26" s="89"/>
      <c r="G26" s="89"/>
      <c r="H26" s="89"/>
      <c r="I26" s="89"/>
      <c r="J26" s="89"/>
      <c r="K26" s="90"/>
    </row>
    <row r="27" spans="1:11" ht="57.6" customHeight="1">
      <c r="A27" s="24">
        <v>1</v>
      </c>
      <c r="B27" s="29" t="s">
        <v>72</v>
      </c>
      <c r="C27" s="29"/>
      <c r="D27" s="29"/>
      <c r="E27" s="29"/>
      <c r="F27" s="29"/>
      <c r="G27" s="29"/>
      <c r="H27" s="29"/>
      <c r="I27" s="29"/>
      <c r="J27" s="29"/>
      <c r="K27" s="30"/>
    </row>
    <row r="28" spans="1:11" ht="41.4" customHeight="1">
      <c r="A28" s="24">
        <v>2</v>
      </c>
      <c r="B28" s="29" t="s">
        <v>71</v>
      </c>
      <c r="C28" s="29"/>
      <c r="D28" s="29"/>
      <c r="E28" s="29"/>
      <c r="F28" s="29"/>
      <c r="G28" s="29"/>
      <c r="H28" s="29"/>
      <c r="I28" s="29"/>
      <c r="J28" s="29"/>
      <c r="K28" s="30"/>
    </row>
    <row r="29" spans="1:11" ht="53.4" customHeight="1">
      <c r="A29" s="24">
        <v>3</v>
      </c>
      <c r="B29" s="29" t="s">
        <v>73</v>
      </c>
      <c r="C29" s="29"/>
      <c r="D29" s="29"/>
      <c r="E29" s="29"/>
      <c r="F29" s="29"/>
      <c r="G29" s="29"/>
      <c r="H29" s="29"/>
      <c r="I29" s="29"/>
      <c r="J29" s="29"/>
      <c r="K29" s="30"/>
    </row>
    <row r="30" spans="1:11" ht="54.6" customHeight="1">
      <c r="A30" s="23">
        <v>4</v>
      </c>
      <c r="B30" s="42" t="s">
        <v>75</v>
      </c>
      <c r="C30" s="43"/>
      <c r="D30" s="43"/>
      <c r="E30" s="43"/>
      <c r="F30" s="43"/>
      <c r="G30" s="43"/>
      <c r="H30" s="43"/>
      <c r="I30" s="43"/>
      <c r="J30" s="43"/>
      <c r="K30" s="44"/>
    </row>
    <row r="31" spans="1:11" ht="54.6" customHeight="1">
      <c r="A31" s="24">
        <v>5</v>
      </c>
      <c r="B31" s="29" t="s">
        <v>62</v>
      </c>
      <c r="C31" s="29"/>
      <c r="D31" s="29"/>
      <c r="E31" s="29"/>
      <c r="F31" s="29"/>
      <c r="G31" s="29"/>
      <c r="H31" s="29"/>
      <c r="I31" s="29"/>
      <c r="J31" s="29"/>
      <c r="K31" s="30"/>
    </row>
    <row r="32" spans="1:11" ht="54.6" customHeight="1">
      <c r="A32" s="24">
        <v>6</v>
      </c>
      <c r="B32" s="29" t="s">
        <v>70</v>
      </c>
      <c r="C32" s="29"/>
      <c r="D32" s="29"/>
      <c r="E32" s="29"/>
      <c r="F32" s="29"/>
      <c r="G32" s="29"/>
      <c r="H32" s="29"/>
      <c r="I32" s="29"/>
      <c r="J32" s="29"/>
      <c r="K32" s="30"/>
    </row>
    <row r="33" spans="1:11" ht="54.6" customHeight="1">
      <c r="A33" s="24">
        <v>7</v>
      </c>
      <c r="B33" s="29" t="s">
        <v>63</v>
      </c>
      <c r="C33" s="29"/>
      <c r="D33" s="29"/>
      <c r="E33" s="29"/>
      <c r="F33" s="29"/>
      <c r="G33" s="29"/>
      <c r="H33" s="29"/>
      <c r="I33" s="29"/>
      <c r="J33" s="29"/>
      <c r="K33" s="30"/>
    </row>
    <row r="34" spans="1:11" ht="54.6" customHeight="1">
      <c r="A34" s="24">
        <v>8</v>
      </c>
      <c r="B34" s="29" t="s">
        <v>69</v>
      </c>
      <c r="C34" s="29"/>
      <c r="D34" s="29"/>
      <c r="E34" s="29"/>
      <c r="F34" s="29"/>
      <c r="G34" s="29"/>
      <c r="H34" s="29"/>
      <c r="I34" s="29"/>
      <c r="J34" s="29"/>
      <c r="K34" s="30"/>
    </row>
    <row r="35" spans="1:11" ht="54.6" customHeight="1">
      <c r="A35" s="24">
        <v>9</v>
      </c>
      <c r="B35" s="29" t="s">
        <v>87</v>
      </c>
      <c r="C35" s="29"/>
      <c r="D35" s="29"/>
      <c r="E35" s="29"/>
      <c r="F35" s="29"/>
      <c r="G35" s="29"/>
      <c r="H35" s="29"/>
      <c r="I35" s="29"/>
      <c r="J35" s="29"/>
      <c r="K35" s="30"/>
    </row>
    <row r="36" spans="1:11" ht="85.8" customHeight="1">
      <c r="A36" s="24">
        <v>10</v>
      </c>
      <c r="B36" s="95" t="s">
        <v>64</v>
      </c>
      <c r="C36" s="95"/>
      <c r="D36" s="95"/>
      <c r="E36" s="95"/>
      <c r="F36" s="95"/>
      <c r="G36" s="95"/>
      <c r="H36" s="95"/>
      <c r="I36" s="95"/>
      <c r="J36" s="95"/>
      <c r="K36" s="96"/>
    </row>
    <row r="37" spans="1:11" ht="90.6" customHeight="1">
      <c r="A37" s="24">
        <v>11</v>
      </c>
      <c r="B37" s="29" t="s">
        <v>65</v>
      </c>
      <c r="C37" s="29"/>
      <c r="D37" s="29"/>
      <c r="E37" s="29"/>
      <c r="F37" s="29"/>
      <c r="G37" s="29"/>
      <c r="H37" s="29"/>
      <c r="I37" s="29"/>
      <c r="J37" s="29"/>
      <c r="K37" s="30"/>
    </row>
    <row r="38" spans="1:11" ht="163.19999999999999" customHeight="1">
      <c r="A38" s="24">
        <v>12</v>
      </c>
      <c r="B38" s="31" t="s">
        <v>66</v>
      </c>
      <c r="C38" s="31"/>
      <c r="D38" s="31"/>
      <c r="E38" s="31"/>
      <c r="F38" s="31"/>
      <c r="G38" s="31"/>
      <c r="H38" s="31"/>
      <c r="I38" s="31"/>
      <c r="J38" s="31"/>
      <c r="K38" s="32"/>
    </row>
    <row r="39" spans="1:11" ht="45" customHeight="1">
      <c r="A39" s="24">
        <v>13</v>
      </c>
      <c r="B39" s="29" t="s">
        <v>67</v>
      </c>
      <c r="C39" s="29"/>
      <c r="D39" s="29"/>
      <c r="E39" s="29"/>
      <c r="F39" s="29"/>
      <c r="G39" s="29"/>
      <c r="H39" s="29"/>
      <c r="I39" s="29"/>
      <c r="J39" s="29"/>
      <c r="K39" s="30"/>
    </row>
    <row r="40" spans="1:11" ht="45" customHeight="1">
      <c r="A40" s="24">
        <v>14</v>
      </c>
      <c r="B40" s="29" t="s">
        <v>68</v>
      </c>
      <c r="C40" s="29"/>
      <c r="D40" s="29"/>
      <c r="E40" s="29"/>
      <c r="F40" s="29"/>
      <c r="G40" s="29"/>
      <c r="H40" s="29"/>
      <c r="I40" s="29"/>
      <c r="J40" s="29"/>
      <c r="K40" s="30"/>
    </row>
    <row r="41" spans="1:11" ht="29.4" customHeight="1">
      <c r="A41" s="92" t="s">
        <v>74</v>
      </c>
      <c r="B41" s="93"/>
      <c r="C41" s="93"/>
      <c r="D41" s="93"/>
      <c r="E41" s="93"/>
      <c r="F41" s="93"/>
      <c r="G41" s="93"/>
      <c r="H41" s="93"/>
      <c r="I41" s="93"/>
      <c r="J41" s="93"/>
      <c r="K41" s="94"/>
    </row>
    <row r="42" spans="1:11" ht="18.600000000000001" customHeight="1">
      <c r="A42" s="45" t="s">
        <v>23</v>
      </c>
      <c r="B42" s="46"/>
      <c r="C42" s="46"/>
      <c r="D42" s="46"/>
      <c r="E42" s="46"/>
      <c r="F42" s="46"/>
      <c r="G42" s="46"/>
      <c r="H42" s="46"/>
      <c r="I42" s="46"/>
      <c r="J42" s="46"/>
      <c r="K42" s="47"/>
    </row>
    <row r="43" spans="1:11" ht="72.599999999999994" customHeight="1">
      <c r="A43" s="60" t="s">
        <v>5</v>
      </c>
      <c r="B43" s="58"/>
      <c r="C43" s="58"/>
      <c r="D43" s="58"/>
      <c r="E43" s="58"/>
      <c r="F43" s="61"/>
      <c r="G43" s="54" t="s">
        <v>8</v>
      </c>
      <c r="H43" s="55"/>
      <c r="I43" s="55"/>
      <c r="J43" s="55"/>
      <c r="K43" s="56"/>
    </row>
    <row r="44" spans="1:11" ht="72.599999999999994" customHeight="1">
      <c r="A44" s="62" t="s">
        <v>11</v>
      </c>
      <c r="B44" s="63"/>
      <c r="C44" s="63"/>
      <c r="D44" s="63"/>
      <c r="E44" s="63"/>
      <c r="F44" s="64"/>
      <c r="G44" s="57" t="s">
        <v>6</v>
      </c>
      <c r="H44" s="58"/>
      <c r="I44" s="58"/>
      <c r="J44" s="58"/>
      <c r="K44" s="59"/>
    </row>
    <row r="45" spans="1:11" ht="72.599999999999994" customHeight="1">
      <c r="A45" s="62" t="s">
        <v>10</v>
      </c>
      <c r="B45" s="63"/>
      <c r="C45" s="63"/>
      <c r="D45" s="63"/>
      <c r="E45" s="63"/>
      <c r="F45" s="64"/>
      <c r="G45" s="57" t="s">
        <v>9</v>
      </c>
      <c r="H45" s="58"/>
      <c r="I45" s="58"/>
      <c r="J45" s="58"/>
      <c r="K45" s="59"/>
    </row>
    <row r="46" spans="1:11" ht="40.049999999999997" customHeight="1">
      <c r="A46" s="50" t="s">
        <v>19</v>
      </c>
      <c r="B46" s="51"/>
      <c r="C46" s="53"/>
      <c r="D46" s="53"/>
      <c r="E46" s="53"/>
      <c r="F46" s="51" t="s">
        <v>3</v>
      </c>
      <c r="G46" s="51"/>
      <c r="H46" s="53"/>
      <c r="I46" s="53"/>
      <c r="J46" s="52" t="s">
        <v>17</v>
      </c>
      <c r="K46" s="101"/>
    </row>
    <row r="47" spans="1:11" ht="40.049999999999997" customHeight="1">
      <c r="A47" s="48" t="s">
        <v>37</v>
      </c>
      <c r="B47" s="49"/>
      <c r="C47" s="53"/>
      <c r="D47" s="53"/>
      <c r="E47" s="53"/>
      <c r="F47" s="51" t="s">
        <v>4</v>
      </c>
      <c r="G47" s="51"/>
      <c r="H47" s="52"/>
      <c r="I47" s="52"/>
      <c r="J47" s="52"/>
      <c r="K47" s="101"/>
    </row>
    <row r="48" spans="1:11" ht="40.049999999999997" customHeight="1">
      <c r="A48" s="48" t="s">
        <v>38</v>
      </c>
      <c r="B48" s="49"/>
      <c r="C48" s="53"/>
      <c r="D48" s="53"/>
      <c r="E48" s="53"/>
      <c r="F48" s="51" t="s">
        <v>7</v>
      </c>
      <c r="G48" s="51"/>
      <c r="H48" s="52"/>
      <c r="I48" s="52"/>
      <c r="J48" s="52"/>
      <c r="K48" s="101"/>
    </row>
    <row r="49" spans="1:11" ht="40.049999999999997" customHeight="1" thickBot="1">
      <c r="A49" s="99" t="s">
        <v>22</v>
      </c>
      <c r="B49" s="100"/>
      <c r="C49" s="97"/>
      <c r="D49" s="97"/>
      <c r="E49" s="97"/>
      <c r="F49" s="91"/>
      <c r="G49" s="91"/>
      <c r="H49" s="98"/>
      <c r="I49" s="98"/>
      <c r="J49" s="98"/>
      <c r="K49" s="102"/>
    </row>
    <row r="50" spans="1:11" ht="16.5" customHeight="1">
      <c r="A50" s="13" t="s">
        <v>21</v>
      </c>
      <c r="B50" s="14"/>
      <c r="C50" s="15"/>
      <c r="D50" s="15"/>
      <c r="E50" s="16"/>
      <c r="F50" s="16"/>
      <c r="G50" s="17"/>
      <c r="H50" s="17"/>
      <c r="I50" s="17"/>
      <c r="J50" s="1"/>
      <c r="K50" s="1"/>
    </row>
    <row r="51" spans="1:11">
      <c r="B51" s="3"/>
      <c r="C51" s="3"/>
      <c r="D51" s="3"/>
      <c r="E51" s="4"/>
      <c r="F51" s="4"/>
      <c r="G51" s="4"/>
      <c r="H51" s="4"/>
      <c r="I51" s="5"/>
      <c r="J51" s="5"/>
      <c r="K51" s="4"/>
    </row>
    <row r="52" spans="1:11">
      <c r="A52" s="18"/>
      <c r="B52" s="18"/>
      <c r="C52" s="3"/>
      <c r="D52" s="3"/>
      <c r="E52" s="4"/>
      <c r="F52" s="4"/>
      <c r="G52" s="4"/>
      <c r="H52" s="4"/>
      <c r="I52" s="5"/>
      <c r="J52" s="5"/>
      <c r="K52" s="4"/>
    </row>
    <row r="53" spans="1:11">
      <c r="D53" s="2" t="s">
        <v>24</v>
      </c>
    </row>
  </sheetData>
  <mergeCells count="90">
    <mergeCell ref="F49:G49"/>
    <mergeCell ref="C46:E46"/>
    <mergeCell ref="C47:E47"/>
    <mergeCell ref="A41:K41"/>
    <mergeCell ref="B36:K36"/>
    <mergeCell ref="C48:E48"/>
    <mergeCell ref="C49:E49"/>
    <mergeCell ref="H49:I49"/>
    <mergeCell ref="H48:I48"/>
    <mergeCell ref="A49:B49"/>
    <mergeCell ref="J46:K49"/>
    <mergeCell ref="B39:K39"/>
    <mergeCell ref="B40:K40"/>
    <mergeCell ref="F46:G46"/>
    <mergeCell ref="F47:G47"/>
    <mergeCell ref="F48:G48"/>
    <mergeCell ref="I12:K12"/>
    <mergeCell ref="I13:K13"/>
    <mergeCell ref="I14:K14"/>
    <mergeCell ref="B35:K35"/>
    <mergeCell ref="A26:K26"/>
    <mergeCell ref="B29:K29"/>
    <mergeCell ref="B27:K27"/>
    <mergeCell ref="B34:K34"/>
    <mergeCell ref="I24:K24"/>
    <mergeCell ref="B33:K33"/>
    <mergeCell ref="B32:K32"/>
    <mergeCell ref="B28:K28"/>
    <mergeCell ref="B13:C13"/>
    <mergeCell ref="B14:C14"/>
    <mergeCell ref="B22:C22"/>
    <mergeCell ref="I21:K21"/>
    <mergeCell ref="A7:K7"/>
    <mergeCell ref="A8:K8"/>
    <mergeCell ref="B31:K31"/>
    <mergeCell ref="A25:B25"/>
    <mergeCell ref="C25:E25"/>
    <mergeCell ref="G25:H25"/>
    <mergeCell ref="J25:K25"/>
    <mergeCell ref="A9:E9"/>
    <mergeCell ref="F9:K9"/>
    <mergeCell ref="B10:C10"/>
    <mergeCell ref="I10:K10"/>
    <mergeCell ref="B12:C12"/>
    <mergeCell ref="I11:K11"/>
    <mergeCell ref="B11:C11"/>
    <mergeCell ref="B15:C15"/>
    <mergeCell ref="B24:C24"/>
    <mergeCell ref="A42:K42"/>
    <mergeCell ref="A48:B48"/>
    <mergeCell ref="A46:B46"/>
    <mergeCell ref="A47:B47"/>
    <mergeCell ref="H47:I47"/>
    <mergeCell ref="H46:I46"/>
    <mergeCell ref="G43:K43"/>
    <mergeCell ref="G44:K44"/>
    <mergeCell ref="G45:K45"/>
    <mergeCell ref="A43:F43"/>
    <mergeCell ref="A44:F44"/>
    <mergeCell ref="A45:F45"/>
    <mergeCell ref="B37:K37"/>
    <mergeCell ref="B38:K38"/>
    <mergeCell ref="A1:K1"/>
    <mergeCell ref="A2:B2"/>
    <mergeCell ref="C2:H2"/>
    <mergeCell ref="I2:K6"/>
    <mergeCell ref="A3:B3"/>
    <mergeCell ref="C3:H3"/>
    <mergeCell ref="A4:B4"/>
    <mergeCell ref="C4:H4"/>
    <mergeCell ref="A5:B5"/>
    <mergeCell ref="C5:H5"/>
    <mergeCell ref="A6:B6"/>
    <mergeCell ref="C6:H6"/>
    <mergeCell ref="B23:C23"/>
    <mergeCell ref="B30:K30"/>
    <mergeCell ref="I15:K15"/>
    <mergeCell ref="B16:C16"/>
    <mergeCell ref="I16:K16"/>
    <mergeCell ref="B17:C17"/>
    <mergeCell ref="B21:C21"/>
    <mergeCell ref="I17:K17"/>
    <mergeCell ref="I23:K23"/>
    <mergeCell ref="I22:K22"/>
    <mergeCell ref="B18:C18"/>
    <mergeCell ref="I18:K18"/>
    <mergeCell ref="B19:C19"/>
    <mergeCell ref="I19:K19"/>
    <mergeCell ref="B20:C20"/>
    <mergeCell ref="I20:K20"/>
  </mergeCells>
  <pageMargins left="0.25" right="0.25" top="0.75" bottom="0.75" header="0.3" footer="0.3"/>
  <pageSetup paperSize="9" scale="71" fitToHeight="0" orientation="portrait" verticalDpi="4294967293" r:id="rId1"/>
  <rowBreaks count="2" manualBreakCount="2">
    <brk id="25" max="10" man="1"/>
    <brk id="4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2022-09-20T11:14:28Z</cp:lastPrinted>
  <dcterms:created xsi:type="dcterms:W3CDTF">2015-11-26T12:19:39Z</dcterms:created>
  <dcterms:modified xsi:type="dcterms:W3CDTF">2022-09-20T11:27:54Z</dcterms:modified>
</cp:coreProperties>
</file>