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01. Erbil HO &amp; ELC\1. Procurement\3. Tenders\5.2022\21. SD22-IQ-EHO-021 Electrical Goods\1. Tender Pack\"/>
    </mc:Choice>
  </mc:AlternateContent>
  <xr:revisionPtr revIDLastSave="0" documentId="13_ncr:1_{D8258CAD-5DD7-4F70-80B8-938FFC91E592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ffer Sheet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</calcChain>
</file>

<file path=xl/sharedStrings.xml><?xml version="1.0" encoding="utf-8"?>
<sst xmlns="http://schemas.openxmlformats.org/spreadsheetml/2006/main" count="71" uniqueCount="51">
  <si>
    <t>#</t>
  </si>
  <si>
    <t>Bidder to complete</t>
  </si>
  <si>
    <t>Minimum bid validity period required</t>
  </si>
  <si>
    <t>MAG Requirements</t>
  </si>
  <si>
    <t>Date</t>
  </si>
  <si>
    <t>Address</t>
  </si>
  <si>
    <t>Company Name</t>
  </si>
  <si>
    <t>Delivery Terms required</t>
  </si>
  <si>
    <t>Delivery Destination required</t>
  </si>
  <si>
    <t>Unit</t>
  </si>
  <si>
    <t>180 Days</t>
  </si>
  <si>
    <t>DDP Incoterms 2020</t>
  </si>
  <si>
    <t>Sign and Stamp</t>
  </si>
  <si>
    <t xml:space="preserve">ITB reference number: SD22-IQ-EHO-021 </t>
  </si>
  <si>
    <t>Electric Transformer 250Kv</t>
  </si>
  <si>
    <t>lron box with 3 phase circuit breaker 400</t>
  </si>
  <si>
    <t>Transformer 25Kv base</t>
  </si>
  <si>
    <t>Effort Cut out 11Kv</t>
  </si>
  <si>
    <t>Electric round pole 11m high pressure</t>
  </si>
  <si>
    <t>Piece</t>
  </si>
  <si>
    <t>Set</t>
  </si>
  <si>
    <t>Electrical angle steel pole 11m high pressure</t>
  </si>
  <si>
    <t>Current Transformer CT Rod</t>
  </si>
  <si>
    <t>Bracket channel 120cm long with clamps and screw</t>
  </si>
  <si>
    <t>Bracket channel 140cm long with clamps and screw</t>
  </si>
  <si>
    <t>Bracket channel 210cm long with clamps and screw</t>
  </si>
  <si>
    <t xml:space="preserve">Iron angle 80cm long for installing transformer with clamps and screw </t>
  </si>
  <si>
    <t xml:space="preserve">Cable Tray </t>
  </si>
  <si>
    <t xml:space="preserve">High Pressure Ceramic line insulator with spindle 11kv with accessories </t>
  </si>
  <si>
    <t>lnsulating disk 11Kv with accessories</t>
  </si>
  <si>
    <t>Lightning Rod</t>
  </si>
  <si>
    <t>Copper Cable (1*50)mm</t>
  </si>
  <si>
    <t xml:space="preserve">Quantity </t>
  </si>
  <si>
    <t xml:space="preserve">Copper Cable (1*150)mm for transformer </t>
  </si>
  <si>
    <t>Cable thimble 50mm</t>
  </si>
  <si>
    <t>Cable thimble 120mm</t>
  </si>
  <si>
    <t>Electric ground rod with screw</t>
  </si>
  <si>
    <t>Aluminum wire 120mm</t>
  </si>
  <si>
    <t>Aluminum to Aluminum connector</t>
  </si>
  <si>
    <t>Aluminum to copper connector</t>
  </si>
  <si>
    <t>Meter</t>
  </si>
  <si>
    <t>Brand Offered</t>
  </si>
  <si>
    <t>Made in (Country)</t>
  </si>
  <si>
    <t>Garanty/Warranty (If any)</t>
  </si>
  <si>
    <t>Description</t>
  </si>
  <si>
    <t xml:space="preserve">Unit Price (USD) </t>
  </si>
  <si>
    <t xml:space="preserve">Total Price (USD) </t>
  </si>
  <si>
    <t xml:space="preserve">Total </t>
  </si>
  <si>
    <t xml:space="preserve">Telkif, Iraq 
(35.499681466548125, 44.7809445802556)
</t>
  </si>
  <si>
    <r>
      <t xml:space="preserve">Additional information to bidders:
</t>
    </r>
    <r>
      <rPr>
        <b/>
        <sz val="16"/>
        <color theme="1"/>
        <rFont val="Calibri"/>
        <family val="2"/>
      </rPr>
      <t xml:space="preserve">The Price must be inclusive of delivery cost, check point approvals, and all overhead cost up to MAG base in Telkif , Ninawah, Iraq </t>
    </r>
  </si>
  <si>
    <t xml:space="preserve">The Price must be inclusive of delivery cost, check point approvals, and all overhead cost up to MAG base in Telkif , Ninawah, Iraq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</si>
</sst>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6"/>
      <color theme="1"/>
      <name val="Calibri"/>
      <family val="2"/>
    </font>
    <font>
      <sz val="14"/>
      <name val="Calibri"/>
      <family val="2"/>
      <scheme val="minor"/>
    </font>
    <font>
      <b/>
      <sz val="11"/>
      <color theme="1"/>
      <name val="Calibri"/>
      <family val="2"/>
    </font>
    <font>
      <sz val="11"/>
      <name val="Arial"/>
      <family val="2"/>
    </font>
    <font>
      <sz val="9"/>
      <name val="Arial"/>
      <family val="2"/>
    </font>
    <font>
      <b/>
      <u/>
      <sz val="16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1"/>
      <name val="Arial"/>
      <family val="2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17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8" fillId="2" borderId="1" xfId="1" applyFont="1" applyFill="1" applyBorder="1" applyAlignment="1">
      <alignment vertical="center" wrapText="1"/>
    </xf>
    <xf numFmtId="0" fontId="18" fillId="2" borderId="1" xfId="1" applyFont="1" applyFill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44" fontId="11" fillId="2" borderId="1" xfId="2" applyFont="1" applyFill="1" applyBorder="1" applyAlignment="1">
      <alignment vertical="center"/>
    </xf>
    <xf numFmtId="44" fontId="11" fillId="2" borderId="7" xfId="2" applyFont="1" applyFill="1" applyBorder="1" applyAlignment="1">
      <alignment vertical="center"/>
    </xf>
    <xf numFmtId="44" fontId="11" fillId="2" borderId="1" xfId="2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</cellXfs>
  <cellStyles count="3">
    <cellStyle name="Currency" xfId="2" builtinId="4"/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190500</xdr:rowOff>
    </xdr:from>
    <xdr:to>
      <xdr:col>1</xdr:col>
      <xdr:colOff>1375980</xdr:colOff>
      <xdr:row>1</xdr:row>
      <xdr:rowOff>381000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" y="190500"/>
          <a:ext cx="2518981" cy="74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K36"/>
  <sheetViews>
    <sheetView tabSelected="1" zoomScale="70" zoomScaleNormal="70" workbookViewId="0">
      <selection activeCell="E12" sqref="E12"/>
    </sheetView>
  </sheetViews>
  <sheetFormatPr defaultColWidth="9.140625" defaultRowHeight="15" x14ac:dyDescent="0.25"/>
  <cols>
    <col min="1" max="1" width="18" style="1" bestFit="1" customWidth="1"/>
    <col min="2" max="2" width="63.140625" style="45" customWidth="1"/>
    <col min="3" max="3" width="25.5703125" style="2" customWidth="1"/>
    <col min="4" max="4" width="22.140625" style="2" customWidth="1"/>
    <col min="5" max="5" width="41.85546875" style="2" customWidth="1"/>
    <col min="6" max="6" width="24.42578125" style="2" hidden="1" customWidth="1"/>
    <col min="7" max="7" width="22.5703125" style="2" hidden="1" customWidth="1"/>
    <col min="8" max="8" width="27.5703125" style="2" customWidth="1"/>
    <col min="9" max="9" width="30.7109375" style="2" customWidth="1"/>
    <col min="10" max="10" width="32" style="2" customWidth="1"/>
    <col min="11" max="11" width="35.7109375" style="2" customWidth="1"/>
    <col min="12" max="16384" width="9.140625" style="2"/>
  </cols>
  <sheetData>
    <row r="1" spans="1:11" s="3" customFormat="1" ht="43.5" customHeight="1" x14ac:dyDescent="0.2">
      <c r="A1" s="50" t="s">
        <v>13</v>
      </c>
      <c r="B1" s="51"/>
      <c r="C1" s="51"/>
      <c r="D1" s="51"/>
      <c r="E1" s="51"/>
      <c r="F1" s="51"/>
      <c r="G1" s="51"/>
      <c r="H1" s="51"/>
      <c r="I1" s="51"/>
      <c r="J1" s="51"/>
      <c r="K1" s="52"/>
    </row>
    <row r="2" spans="1:11" s="3" customFormat="1" ht="43.5" customHeight="1" x14ac:dyDescent="0.2">
      <c r="A2" s="8"/>
      <c r="B2" s="9"/>
      <c r="C2" s="9"/>
      <c r="D2" s="9"/>
      <c r="E2" s="9"/>
      <c r="F2" s="9"/>
      <c r="G2" s="9"/>
      <c r="H2" s="9"/>
      <c r="I2" s="9"/>
      <c r="J2" s="49" t="s">
        <v>50</v>
      </c>
      <c r="K2" s="49"/>
    </row>
    <row r="3" spans="1:11" ht="78" customHeight="1" x14ac:dyDescent="0.25">
      <c r="A3" s="4" t="s">
        <v>0</v>
      </c>
      <c r="B3" s="4" t="s">
        <v>44</v>
      </c>
      <c r="C3" s="4" t="s">
        <v>9</v>
      </c>
      <c r="D3" s="4" t="s">
        <v>32</v>
      </c>
      <c r="E3" s="39" t="s">
        <v>41</v>
      </c>
      <c r="F3" s="39"/>
      <c r="G3" s="39"/>
      <c r="H3" s="39" t="s">
        <v>42</v>
      </c>
      <c r="I3" s="39" t="s">
        <v>43</v>
      </c>
      <c r="J3" s="39" t="s">
        <v>45</v>
      </c>
      <c r="K3" s="10" t="s">
        <v>46</v>
      </c>
    </row>
    <row r="4" spans="1:11" ht="18.75" x14ac:dyDescent="0.25">
      <c r="A4" s="5">
        <v>1</v>
      </c>
      <c r="B4" s="43" t="s">
        <v>14</v>
      </c>
      <c r="C4" s="38" t="s">
        <v>19</v>
      </c>
      <c r="D4" s="38">
        <v>1</v>
      </c>
      <c r="E4" s="7"/>
      <c r="F4" s="34"/>
      <c r="G4" s="34"/>
      <c r="H4" s="35"/>
      <c r="I4" s="35"/>
      <c r="J4" s="46"/>
      <c r="K4" s="47">
        <f>J4*D4</f>
        <v>0</v>
      </c>
    </row>
    <row r="5" spans="1:11" ht="18.75" customHeight="1" x14ac:dyDescent="0.25">
      <c r="A5" s="5">
        <v>2</v>
      </c>
      <c r="B5" s="43" t="s">
        <v>15</v>
      </c>
      <c r="C5" s="38" t="s">
        <v>19</v>
      </c>
      <c r="D5" s="38">
        <v>1</v>
      </c>
      <c r="E5" s="7"/>
      <c r="F5" s="36"/>
      <c r="G5" s="36"/>
      <c r="H5" s="35"/>
      <c r="I5" s="35"/>
      <c r="J5" s="48"/>
      <c r="K5" s="47">
        <f t="shared" ref="K5:K26" si="0">J5*D5</f>
        <v>0</v>
      </c>
    </row>
    <row r="6" spans="1:11" ht="18.75" customHeight="1" x14ac:dyDescent="0.25">
      <c r="A6" s="5">
        <v>3</v>
      </c>
      <c r="B6" s="43" t="s">
        <v>16</v>
      </c>
      <c r="C6" s="38" t="s">
        <v>20</v>
      </c>
      <c r="D6" s="38">
        <v>1</v>
      </c>
      <c r="E6" s="7"/>
      <c r="F6" s="36"/>
      <c r="G6" s="36"/>
      <c r="H6" s="35"/>
      <c r="I6" s="35"/>
      <c r="J6" s="48"/>
      <c r="K6" s="47">
        <f t="shared" si="0"/>
        <v>0</v>
      </c>
    </row>
    <row r="7" spans="1:11" ht="18.75" customHeight="1" x14ac:dyDescent="0.25">
      <c r="A7" s="5">
        <v>4</v>
      </c>
      <c r="B7" s="43" t="s">
        <v>17</v>
      </c>
      <c r="C7" s="38" t="s">
        <v>20</v>
      </c>
      <c r="D7" s="38">
        <v>1</v>
      </c>
      <c r="E7" s="7"/>
      <c r="F7" s="36"/>
      <c r="G7" s="36"/>
      <c r="H7" s="35"/>
      <c r="I7" s="35"/>
      <c r="J7" s="48"/>
      <c r="K7" s="47">
        <f t="shared" si="0"/>
        <v>0</v>
      </c>
    </row>
    <row r="8" spans="1:11" ht="18.75" customHeight="1" x14ac:dyDescent="0.25">
      <c r="A8" s="5">
        <v>5</v>
      </c>
      <c r="B8" s="43" t="s">
        <v>18</v>
      </c>
      <c r="C8" s="38" t="s">
        <v>19</v>
      </c>
      <c r="D8" s="38">
        <v>3</v>
      </c>
      <c r="E8" s="7"/>
      <c r="F8" s="36"/>
      <c r="G8" s="36"/>
      <c r="H8" s="35"/>
      <c r="I8" s="35"/>
      <c r="J8" s="48"/>
      <c r="K8" s="47">
        <f t="shared" si="0"/>
        <v>0</v>
      </c>
    </row>
    <row r="9" spans="1:11" ht="18.75" customHeight="1" x14ac:dyDescent="0.25">
      <c r="A9" s="5">
        <v>6</v>
      </c>
      <c r="B9" s="43" t="s">
        <v>21</v>
      </c>
      <c r="C9" s="38" t="s">
        <v>19</v>
      </c>
      <c r="D9" s="38">
        <v>2</v>
      </c>
      <c r="E9" s="7"/>
      <c r="F9" s="36"/>
      <c r="G9" s="36"/>
      <c r="H9" s="35"/>
      <c r="I9" s="35"/>
      <c r="J9" s="48"/>
      <c r="K9" s="47">
        <f t="shared" si="0"/>
        <v>0</v>
      </c>
    </row>
    <row r="10" spans="1:11" ht="18.75" customHeight="1" x14ac:dyDescent="0.25">
      <c r="A10" s="5">
        <v>7</v>
      </c>
      <c r="B10" s="43" t="s">
        <v>22</v>
      </c>
      <c r="C10" s="38" t="s">
        <v>20</v>
      </c>
      <c r="D10" s="38">
        <v>2</v>
      </c>
      <c r="E10" s="7"/>
      <c r="F10" s="36"/>
      <c r="G10" s="36"/>
      <c r="H10" s="35"/>
      <c r="I10" s="35"/>
      <c r="J10" s="48"/>
      <c r="K10" s="47">
        <f t="shared" si="0"/>
        <v>0</v>
      </c>
    </row>
    <row r="11" spans="1:11" ht="18.75" customHeight="1" x14ac:dyDescent="0.25">
      <c r="A11" s="5">
        <v>8</v>
      </c>
      <c r="B11" s="43" t="s">
        <v>23</v>
      </c>
      <c r="C11" s="38" t="s">
        <v>19</v>
      </c>
      <c r="D11" s="38">
        <v>3</v>
      </c>
      <c r="E11" s="7"/>
      <c r="F11" s="36"/>
      <c r="G11" s="36"/>
      <c r="H11" s="35"/>
      <c r="I11" s="35"/>
      <c r="J11" s="48"/>
      <c r="K11" s="47">
        <f t="shared" si="0"/>
        <v>0</v>
      </c>
    </row>
    <row r="12" spans="1:11" ht="18.75" customHeight="1" x14ac:dyDescent="0.25">
      <c r="A12" s="5">
        <v>9</v>
      </c>
      <c r="B12" s="43" t="s">
        <v>24</v>
      </c>
      <c r="C12" s="38" t="s">
        <v>19</v>
      </c>
      <c r="D12" s="38">
        <v>4</v>
      </c>
      <c r="E12" s="7"/>
      <c r="F12" s="36"/>
      <c r="G12" s="36"/>
      <c r="H12" s="35"/>
      <c r="I12" s="35"/>
      <c r="J12" s="48"/>
      <c r="K12" s="47">
        <f t="shared" si="0"/>
        <v>0</v>
      </c>
    </row>
    <row r="13" spans="1:11" ht="18.75" customHeight="1" x14ac:dyDescent="0.25">
      <c r="A13" s="5">
        <v>10</v>
      </c>
      <c r="B13" s="43" t="s">
        <v>25</v>
      </c>
      <c r="C13" s="38" t="s">
        <v>19</v>
      </c>
      <c r="D13" s="38">
        <v>2</v>
      </c>
      <c r="E13" s="7"/>
      <c r="F13" s="36"/>
      <c r="G13" s="36"/>
      <c r="H13" s="35"/>
      <c r="I13" s="35"/>
      <c r="J13" s="48"/>
      <c r="K13" s="47">
        <f t="shared" si="0"/>
        <v>0</v>
      </c>
    </row>
    <row r="14" spans="1:11" ht="45.75" customHeight="1" x14ac:dyDescent="0.25">
      <c r="A14" s="5">
        <v>11</v>
      </c>
      <c r="B14" s="43" t="s">
        <v>26</v>
      </c>
      <c r="C14" s="38" t="s">
        <v>19</v>
      </c>
      <c r="D14" s="38">
        <v>2</v>
      </c>
      <c r="E14" s="7"/>
      <c r="F14" s="36"/>
      <c r="G14" s="36"/>
      <c r="H14" s="35"/>
      <c r="I14" s="35"/>
      <c r="J14" s="48"/>
      <c r="K14" s="47">
        <f t="shared" si="0"/>
        <v>0</v>
      </c>
    </row>
    <row r="15" spans="1:11" ht="18.75" customHeight="1" x14ac:dyDescent="0.25">
      <c r="A15" s="5">
        <v>12</v>
      </c>
      <c r="B15" s="43" t="s">
        <v>27</v>
      </c>
      <c r="C15" s="38" t="s">
        <v>19</v>
      </c>
      <c r="D15" s="38">
        <v>2</v>
      </c>
      <c r="E15" s="7"/>
      <c r="F15" s="36"/>
      <c r="G15" s="36"/>
      <c r="H15" s="35"/>
      <c r="I15" s="35"/>
      <c r="J15" s="48"/>
      <c r="K15" s="47">
        <f t="shared" si="0"/>
        <v>0</v>
      </c>
    </row>
    <row r="16" spans="1:11" ht="33.75" customHeight="1" x14ac:dyDescent="0.25">
      <c r="A16" s="5">
        <v>13</v>
      </c>
      <c r="B16" s="44" t="s">
        <v>28</v>
      </c>
      <c r="C16" s="38" t="s">
        <v>19</v>
      </c>
      <c r="D16" s="38">
        <v>60</v>
      </c>
      <c r="E16" s="7"/>
      <c r="F16" s="36"/>
      <c r="G16" s="36"/>
      <c r="H16" s="35"/>
      <c r="I16" s="35"/>
      <c r="J16" s="48"/>
      <c r="K16" s="47">
        <f t="shared" si="0"/>
        <v>0</v>
      </c>
    </row>
    <row r="17" spans="1:11" ht="18.75" customHeight="1" x14ac:dyDescent="0.25">
      <c r="A17" s="5">
        <v>14</v>
      </c>
      <c r="B17" s="43" t="s">
        <v>29</v>
      </c>
      <c r="C17" s="38" t="s">
        <v>19</v>
      </c>
      <c r="D17" s="38">
        <v>12</v>
      </c>
      <c r="E17" s="7"/>
      <c r="F17" s="36"/>
      <c r="G17" s="36"/>
      <c r="H17" s="35"/>
      <c r="I17" s="35"/>
      <c r="J17" s="48"/>
      <c r="K17" s="47">
        <f t="shared" si="0"/>
        <v>0</v>
      </c>
    </row>
    <row r="18" spans="1:11" ht="18.75" customHeight="1" x14ac:dyDescent="0.25">
      <c r="A18" s="5">
        <v>15</v>
      </c>
      <c r="B18" s="43" t="s">
        <v>30</v>
      </c>
      <c r="C18" s="38" t="s">
        <v>20</v>
      </c>
      <c r="D18" s="38">
        <v>1</v>
      </c>
      <c r="E18" s="7"/>
      <c r="F18" s="36"/>
      <c r="G18" s="36"/>
      <c r="H18" s="35"/>
      <c r="I18" s="35"/>
      <c r="J18" s="48"/>
      <c r="K18" s="47">
        <f t="shared" si="0"/>
        <v>0</v>
      </c>
    </row>
    <row r="19" spans="1:11" ht="18.75" customHeight="1" x14ac:dyDescent="0.25">
      <c r="A19" s="5">
        <v>16</v>
      </c>
      <c r="B19" s="43" t="s">
        <v>31</v>
      </c>
      <c r="C19" s="38" t="s">
        <v>40</v>
      </c>
      <c r="D19" s="38">
        <v>40</v>
      </c>
      <c r="E19" s="7"/>
      <c r="F19" s="36"/>
      <c r="G19" s="36"/>
      <c r="H19" s="35"/>
      <c r="I19" s="35"/>
      <c r="J19" s="48"/>
      <c r="K19" s="47">
        <f t="shared" si="0"/>
        <v>0</v>
      </c>
    </row>
    <row r="20" spans="1:11" ht="18.75" customHeight="1" x14ac:dyDescent="0.25">
      <c r="A20" s="5">
        <v>17</v>
      </c>
      <c r="B20" s="43" t="s">
        <v>33</v>
      </c>
      <c r="C20" s="38" t="s">
        <v>40</v>
      </c>
      <c r="D20" s="38">
        <v>60</v>
      </c>
      <c r="E20" s="7"/>
      <c r="F20" s="36"/>
      <c r="G20" s="36"/>
      <c r="H20" s="35"/>
      <c r="I20" s="35"/>
      <c r="J20" s="48"/>
      <c r="K20" s="47">
        <f t="shared" si="0"/>
        <v>0</v>
      </c>
    </row>
    <row r="21" spans="1:11" ht="18.75" customHeight="1" x14ac:dyDescent="0.25">
      <c r="A21" s="5">
        <v>18</v>
      </c>
      <c r="B21" s="43" t="s">
        <v>34</v>
      </c>
      <c r="C21" s="38" t="s">
        <v>19</v>
      </c>
      <c r="D21" s="38">
        <v>10</v>
      </c>
      <c r="E21" s="7"/>
      <c r="F21" s="36"/>
      <c r="G21" s="36"/>
      <c r="H21" s="35"/>
      <c r="I21" s="35"/>
      <c r="J21" s="48"/>
      <c r="K21" s="47">
        <f t="shared" si="0"/>
        <v>0</v>
      </c>
    </row>
    <row r="22" spans="1:11" ht="18.75" customHeight="1" x14ac:dyDescent="0.25">
      <c r="A22" s="5">
        <v>19</v>
      </c>
      <c r="B22" s="43" t="s">
        <v>35</v>
      </c>
      <c r="C22" s="38" t="s">
        <v>19</v>
      </c>
      <c r="D22" s="38">
        <v>12</v>
      </c>
      <c r="E22" s="7"/>
      <c r="F22" s="36"/>
      <c r="G22" s="36"/>
      <c r="H22" s="35"/>
      <c r="I22" s="35"/>
      <c r="J22" s="48"/>
      <c r="K22" s="47">
        <f t="shared" si="0"/>
        <v>0</v>
      </c>
    </row>
    <row r="23" spans="1:11" ht="18.75" customHeight="1" x14ac:dyDescent="0.25">
      <c r="A23" s="5">
        <v>20</v>
      </c>
      <c r="B23" s="43" t="s">
        <v>36</v>
      </c>
      <c r="C23" s="38" t="s">
        <v>19</v>
      </c>
      <c r="D23" s="38">
        <v>2</v>
      </c>
      <c r="E23" s="7"/>
      <c r="F23" s="36"/>
      <c r="G23" s="36"/>
      <c r="H23" s="35"/>
      <c r="I23" s="35"/>
      <c r="J23" s="48"/>
      <c r="K23" s="47">
        <f t="shared" si="0"/>
        <v>0</v>
      </c>
    </row>
    <row r="24" spans="1:11" ht="18.75" customHeight="1" x14ac:dyDescent="0.25">
      <c r="A24" s="5">
        <v>21</v>
      </c>
      <c r="B24" s="43" t="s">
        <v>37</v>
      </c>
      <c r="C24" s="38" t="s">
        <v>40</v>
      </c>
      <c r="D24" s="38">
        <v>1700</v>
      </c>
      <c r="E24" s="7"/>
      <c r="F24" s="34"/>
      <c r="G24" s="34"/>
      <c r="H24" s="35"/>
      <c r="I24" s="35"/>
      <c r="J24" s="46"/>
      <c r="K24" s="47">
        <f t="shared" si="0"/>
        <v>0</v>
      </c>
    </row>
    <row r="25" spans="1:11" ht="18.75" customHeight="1" x14ac:dyDescent="0.25">
      <c r="A25" s="5">
        <v>22</v>
      </c>
      <c r="B25" s="43" t="s">
        <v>38</v>
      </c>
      <c r="C25" s="38" t="s">
        <v>19</v>
      </c>
      <c r="D25" s="38">
        <v>8</v>
      </c>
      <c r="E25" s="7"/>
      <c r="F25" s="34"/>
      <c r="G25" s="34"/>
      <c r="H25" s="35"/>
      <c r="I25" s="35"/>
      <c r="J25" s="46"/>
      <c r="K25" s="47">
        <f t="shared" si="0"/>
        <v>0</v>
      </c>
    </row>
    <row r="26" spans="1:11" ht="18.75" customHeight="1" x14ac:dyDescent="0.25">
      <c r="A26" s="5">
        <v>23</v>
      </c>
      <c r="B26" s="43" t="s">
        <v>39</v>
      </c>
      <c r="C26" s="38" t="s">
        <v>19</v>
      </c>
      <c r="D26" s="38">
        <v>3</v>
      </c>
      <c r="E26" s="7"/>
      <c r="F26" s="34"/>
      <c r="G26" s="34"/>
      <c r="H26" s="35"/>
      <c r="I26" s="35"/>
      <c r="J26" s="46"/>
      <c r="K26" s="47">
        <f t="shared" si="0"/>
        <v>0</v>
      </c>
    </row>
    <row r="27" spans="1:11" ht="18.75" customHeight="1" x14ac:dyDescent="0.25">
      <c r="A27" s="5"/>
      <c r="B27" s="37"/>
      <c r="C27" s="38"/>
      <c r="D27" s="38"/>
      <c r="E27" s="40" t="s">
        <v>47</v>
      </c>
      <c r="F27" s="41"/>
      <c r="G27" s="41"/>
      <c r="H27" s="41"/>
      <c r="I27" s="41"/>
      <c r="J27" s="42"/>
      <c r="K27" s="47">
        <f>SUM(K4:K26)</f>
        <v>0</v>
      </c>
    </row>
    <row r="28" spans="1:11" ht="15.75" customHeight="1" x14ac:dyDescent="0.25">
      <c r="A28" s="20" t="s">
        <v>3</v>
      </c>
      <c r="B28" s="20"/>
      <c r="C28" s="20"/>
      <c r="D28" s="20"/>
      <c r="E28" s="20" t="s">
        <v>1</v>
      </c>
      <c r="F28" s="20"/>
      <c r="G28" s="20"/>
      <c r="H28" s="20"/>
      <c r="I28" s="20"/>
      <c r="J28" s="20"/>
      <c r="K28" s="20"/>
    </row>
    <row r="29" spans="1:11" ht="41.25" customHeight="1" x14ac:dyDescent="0.25">
      <c r="A29" s="21" t="s">
        <v>7</v>
      </c>
      <c r="B29" s="23" t="s">
        <v>11</v>
      </c>
      <c r="C29" s="24"/>
      <c r="D29" s="25"/>
      <c r="E29" s="11" t="s">
        <v>6</v>
      </c>
      <c r="F29" s="17"/>
      <c r="G29" s="18"/>
      <c r="H29" s="18"/>
      <c r="I29" s="18"/>
      <c r="J29" s="18"/>
      <c r="K29" s="19"/>
    </row>
    <row r="30" spans="1:11" ht="39" customHeight="1" x14ac:dyDescent="0.25">
      <c r="A30" s="22"/>
      <c r="B30" s="26"/>
      <c r="C30" s="27"/>
      <c r="D30" s="28"/>
      <c r="E30" s="11" t="s">
        <v>5</v>
      </c>
      <c r="F30" s="12"/>
      <c r="G30" s="12"/>
      <c r="H30" s="13"/>
      <c r="I30" s="14"/>
      <c r="J30" s="14"/>
      <c r="K30" s="15"/>
    </row>
    <row r="31" spans="1:11" ht="69" customHeight="1" x14ac:dyDescent="0.25">
      <c r="A31" s="6" t="s">
        <v>8</v>
      </c>
      <c r="B31" s="30" t="s">
        <v>48</v>
      </c>
      <c r="C31" s="31"/>
      <c r="D31" s="31"/>
      <c r="E31" s="11" t="s">
        <v>12</v>
      </c>
      <c r="F31" s="13"/>
      <c r="G31" s="14"/>
      <c r="H31" s="14"/>
      <c r="I31" s="14"/>
      <c r="J31" s="14"/>
      <c r="K31" s="15"/>
    </row>
    <row r="32" spans="1:11" ht="47.25" customHeight="1" x14ac:dyDescent="0.25">
      <c r="A32" s="6" t="s">
        <v>2</v>
      </c>
      <c r="B32" s="31" t="s">
        <v>10</v>
      </c>
      <c r="C32" s="31"/>
      <c r="D32" s="31"/>
      <c r="E32" s="11" t="s">
        <v>4</v>
      </c>
      <c r="F32" s="29"/>
      <c r="G32" s="29"/>
      <c r="H32" s="29"/>
      <c r="I32" s="29"/>
      <c r="J32" s="29"/>
      <c r="K32" s="29"/>
    </row>
    <row r="33" spans="1:11" ht="15.75" customHeight="1" x14ac:dyDescent="0.25">
      <c r="A33" s="32" t="s">
        <v>49</v>
      </c>
      <c r="B33" s="33"/>
      <c r="C33" s="33"/>
      <c r="D33" s="33"/>
      <c r="E33" s="16"/>
      <c r="F33" s="16"/>
      <c r="G33" s="16"/>
      <c r="H33" s="16"/>
      <c r="I33" s="16"/>
      <c r="J33" s="16"/>
      <c r="K33" s="16"/>
    </row>
    <row r="34" spans="1:11" ht="15.75" customHeight="1" x14ac:dyDescent="0.25">
      <c r="A34" s="33"/>
      <c r="B34" s="33"/>
      <c r="C34" s="33"/>
      <c r="D34" s="33"/>
      <c r="E34" s="16"/>
      <c r="F34" s="16"/>
      <c r="G34" s="16"/>
      <c r="H34" s="16"/>
      <c r="I34" s="16"/>
      <c r="J34" s="16"/>
      <c r="K34" s="16"/>
    </row>
    <row r="35" spans="1:11" ht="15.75" customHeight="1" x14ac:dyDescent="0.25">
      <c r="A35" s="33"/>
      <c r="B35" s="33"/>
      <c r="C35" s="33"/>
      <c r="D35" s="33"/>
      <c r="E35" s="16"/>
      <c r="F35" s="16"/>
      <c r="G35" s="16"/>
      <c r="H35" s="16"/>
      <c r="I35" s="16"/>
      <c r="J35" s="16"/>
      <c r="K35" s="16"/>
    </row>
    <row r="36" spans="1:11" ht="15.75" customHeight="1" x14ac:dyDescent="0.25">
      <c r="A36" s="33"/>
      <c r="B36" s="33"/>
      <c r="C36" s="33"/>
      <c r="D36" s="33"/>
      <c r="E36" s="16"/>
      <c r="F36" s="16"/>
      <c r="G36" s="16"/>
      <c r="H36" s="16"/>
      <c r="I36" s="16"/>
      <c r="J36" s="16"/>
      <c r="K36" s="16"/>
    </row>
  </sheetData>
  <protectedRanges>
    <protectedRange sqref="B29 A33 B31:B32 C30:D32" name="Område1_2_1"/>
  </protectedRanges>
  <mergeCells count="15">
    <mergeCell ref="E27:J27"/>
    <mergeCell ref="J2:K2"/>
    <mergeCell ref="A33:D36"/>
    <mergeCell ref="A28:D28"/>
    <mergeCell ref="A29:A30"/>
    <mergeCell ref="B29:D30"/>
    <mergeCell ref="F32:K32"/>
    <mergeCell ref="B31:D31"/>
    <mergeCell ref="B32:D32"/>
    <mergeCell ref="A1:K1"/>
    <mergeCell ref="F31:K31"/>
    <mergeCell ref="H30:K30"/>
    <mergeCell ref="E33:K36"/>
    <mergeCell ref="F29:K29"/>
    <mergeCell ref="E28:K28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6" ma:contentTypeDescription="Create a new document." ma:contentTypeScope="" ma:versionID="6f33dd0cd49a18b39dbe620d36c83805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cc70a5240454aabc01266f1742c12ecc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EAA0F8-C926-41E0-B8B2-DD3C89A79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ED5FEB-8D75-47AC-B3B7-66D7D70073D2}">
  <ds:schemaRefs>
    <ds:schemaRef ds:uri="90e8e516-0638-494f-b44c-ab4314fdf46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0cacdc7d-150a-4520-9789-422d3a1f1ab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Rami.Nohra</dc:creator>
  <cp:lastModifiedBy>Hadeed</cp:lastModifiedBy>
  <dcterms:created xsi:type="dcterms:W3CDTF">2020-02-11T12:16:20Z</dcterms:created>
  <dcterms:modified xsi:type="dcterms:W3CDTF">2022-10-05T08:36:07Z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