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Desktop\GIZ Local Disk\COsoft (Pocurement of Service))\1- Ongoing CoSoft\83425942 - Digital Skills Strategy Consultant Contract\B- Awarding Process\1. ITT\PDF ITT\"/>
    </mc:Choice>
  </mc:AlternateContent>
  <xr:revisionPtr revIDLastSave="0" documentId="13_ncr:1_{F24E684E-51FC-482B-9BB0-CC749FB03EF0}" xr6:coauthVersionLast="47" xr6:coauthVersionMax="47" xr10:uidLastSave="{00000000-0000-0000-0000-000000000000}"/>
  <bookViews>
    <workbookView xWindow="-110" yWindow="-110" windowWidth="19420" windowHeight="10300" xr2:uid="{B3B97B03-5B64-4E95-A2E0-E1BAB81BC667}"/>
  </bookViews>
  <sheets>
    <sheet name="Sheet1" sheetId="1" r:id="rId1"/>
  </sheets>
  <definedNames>
    <definedName name="_xlnm.Print_Area" localSheetId="0">Sheet1!$A$1:$H$47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" l="1"/>
  <c r="H37" i="1"/>
  <c r="F38" i="1"/>
  <c r="F37" i="1"/>
  <c r="F36" i="1"/>
  <c r="H36" i="1" s="1"/>
  <c r="H30" i="1"/>
  <c r="H29" i="1"/>
  <c r="F31" i="1"/>
  <c r="H31" i="1" s="1"/>
  <c r="F30" i="1"/>
  <c r="F29" i="1"/>
  <c r="F12" i="1"/>
  <c r="H12" i="1" s="1"/>
  <c r="F13" i="1"/>
  <c r="H13" i="1" s="1"/>
  <c r="F23" i="1"/>
  <c r="H23" i="1" s="1"/>
  <c r="F24" i="1"/>
  <c r="H24" i="1" s="1"/>
  <c r="H39" i="1" l="1"/>
  <c r="H32" i="1"/>
  <c r="H25" i="1"/>
  <c r="F18" i="1" l="1"/>
  <c r="H18" i="1" s="1"/>
  <c r="F11" i="1"/>
  <c r="H11" i="1" s="1"/>
  <c r="H14" i="1" s="1"/>
  <c r="H19" i="1" l="1"/>
  <c r="F41" i="1" s="1"/>
</calcChain>
</file>

<file path=xl/sharedStrings.xml><?xml version="1.0" encoding="utf-8"?>
<sst xmlns="http://schemas.openxmlformats.org/spreadsheetml/2006/main" count="88" uniqueCount="56">
  <si>
    <t>#</t>
  </si>
  <si>
    <t>Expert (s)</t>
  </si>
  <si>
    <t>Unit</t>
  </si>
  <si>
    <t>Fee rate per day</t>
  </si>
  <si>
    <t>Total Fee</t>
  </si>
  <si>
    <t xml:space="preserve">Expert </t>
  </si>
  <si>
    <t>Quantity</t>
  </si>
  <si>
    <t>Unit price (USD)</t>
  </si>
  <si>
    <t xml:space="preserve">Total price </t>
  </si>
  <si>
    <t xml:space="preserve">Unit of Measure </t>
  </si>
  <si>
    <t xml:space="preserve">Unit price </t>
  </si>
  <si>
    <t>Unit Price USD</t>
  </si>
  <si>
    <t xml:space="preserve">Total Price USD </t>
  </si>
  <si>
    <t xml:space="preserve">Meal </t>
  </si>
  <si>
    <t>Hall</t>
  </si>
  <si>
    <t xml:space="preserve">Grand Total in USD </t>
  </si>
  <si>
    <t>Bidder Contact name</t>
  </si>
  <si>
    <t xml:space="preserve">Project Title </t>
  </si>
  <si>
    <t xml:space="preserve">Address </t>
  </si>
  <si>
    <t xml:space="preserve">Project Code </t>
  </si>
  <si>
    <t xml:space="preserve">Email </t>
  </si>
  <si>
    <t>CoSoft No</t>
  </si>
  <si>
    <t>Phone</t>
  </si>
  <si>
    <t xml:space="preserve">Date </t>
  </si>
  <si>
    <t>Description 
As per Annex 1 – Terms of reference</t>
  </si>
  <si>
    <t>Description  
As per Annex 1 – Terms of reference</t>
  </si>
  <si>
    <r>
      <t xml:space="preserve">Venue Hall 
</t>
    </r>
    <r>
      <rPr>
        <sz val="10"/>
        <color rgb="FF000000"/>
        <rFont val="Arial"/>
        <family val="2"/>
      </rPr>
      <t>As per Annex 1 – Terms of reference</t>
    </r>
  </si>
  <si>
    <r>
      <t xml:space="preserve">Lunch X 1  
</t>
    </r>
    <r>
      <rPr>
        <sz val="10"/>
        <color rgb="FF000000"/>
        <rFont val="Arial"/>
        <family val="2"/>
      </rPr>
      <t>As per Annex 1 – Terms of reference</t>
    </r>
  </si>
  <si>
    <t xml:space="preserve">Annex 3 - Bid Form </t>
  </si>
  <si>
    <t>Total Amount (USD)</t>
  </si>
  <si>
    <t xml:space="preserve">No working days Up to </t>
  </si>
  <si>
    <t xml:space="preserve">Total Quantity 
Up to </t>
  </si>
  <si>
    <t xml:space="preserve">No. of days
Up to </t>
  </si>
  <si>
    <t xml:space="preserve">Total Quantity
Up to </t>
  </si>
  <si>
    <t>Total Quantity 
Up to</t>
  </si>
  <si>
    <t xml:space="preserve">Signature, Date, and Stamp </t>
  </si>
  <si>
    <r>
      <t xml:space="preserve">National Expert short-term
</t>
    </r>
    <r>
      <rPr>
        <sz val="10"/>
        <color theme="1"/>
        <rFont val="Arial"/>
        <family val="2"/>
      </rPr>
      <t>As per Annex 1 – Terms of reference</t>
    </r>
  </si>
  <si>
    <t>Lumpsum</t>
  </si>
  <si>
    <t>Quantity Up to</t>
  </si>
  <si>
    <t>Please note that you have access to add numbers/words to the cells highlighted in Yellow</t>
  </si>
  <si>
    <t>Break</t>
  </si>
  <si>
    <t>17.4046.3-001.00</t>
  </si>
  <si>
    <t>Information and Communication Technology (ICT) for Youth in Iraq</t>
  </si>
  <si>
    <r>
      <t xml:space="preserve">Coffee Break X2  
</t>
    </r>
    <r>
      <rPr>
        <sz val="10"/>
        <color rgb="FF000000"/>
        <rFont val="Arial"/>
        <family val="2"/>
      </rPr>
      <t>As per Annex 1 – Terms of reference</t>
    </r>
  </si>
  <si>
    <t>No. of Days</t>
  </si>
  <si>
    <r>
      <t>3-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 xml:space="preserve"> Catering  - costs against proof of evidence - Stakeholders Engagement Workshop</t>
    </r>
  </si>
  <si>
    <r>
      <t>4-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>Catering  - costs against proof of evidence - Alliance meeting</t>
    </r>
  </si>
  <si>
    <r>
      <t>2-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>Workshop Material and Logistics Services - costs against proof of evidence</t>
    </r>
  </si>
  <si>
    <r>
      <t xml:space="preserve">Logistics (Facilitation and Operational Services) - Stakeholders Engagement Workshop
</t>
    </r>
    <r>
      <rPr>
        <sz val="10"/>
        <color theme="1"/>
        <rFont val="Arial"/>
        <family val="2"/>
      </rPr>
      <t xml:space="preserve">As per Annex 1 - Terms of Reference </t>
    </r>
  </si>
  <si>
    <r>
      <t xml:space="preserve">Logistics (Facilitation and Operational Services) - Alliance Meeting
</t>
    </r>
    <r>
      <rPr>
        <sz val="10"/>
        <color theme="1"/>
        <rFont val="Arial"/>
        <family val="2"/>
      </rPr>
      <t xml:space="preserve">As per Annex 1 - Terms of Reference </t>
    </r>
  </si>
  <si>
    <r>
      <t>2-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>Documentary Video</t>
    </r>
  </si>
  <si>
    <r>
      <t xml:space="preserve">Record and montage a documentary Video
</t>
    </r>
    <r>
      <rPr>
        <sz val="10"/>
        <color theme="1"/>
        <rFont val="Arial"/>
        <family val="2"/>
      </rPr>
      <t>As per Annex 1 - Terms of Reference</t>
    </r>
  </si>
  <si>
    <t>1-   Expert Input and Fee rate - against proof of Performance</t>
  </si>
  <si>
    <t xml:space="preserve">Service </t>
  </si>
  <si>
    <t>No. of days</t>
  </si>
  <si>
    <t>No. of Participant/Hall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</si>
</sst>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7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3" fontId="0" fillId="0" borderId="6" xfId="1" applyFont="1" applyBorder="1" applyAlignment="1">
      <alignment vertical="center"/>
    </xf>
    <xf numFmtId="43" fontId="4" fillId="0" borderId="6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4" fillId="4" borderId="1" xfId="1" applyFont="1" applyFill="1" applyBorder="1" applyAlignment="1" applyProtection="1">
      <alignment horizontal="center" vertical="center"/>
      <protection locked="0"/>
    </xf>
    <xf numFmtId="43" fontId="6" fillId="4" borderId="1" xfId="1" applyFont="1" applyFill="1" applyBorder="1" applyAlignment="1" applyProtection="1">
      <alignment horizontal="center" vertical="center" wrapText="1"/>
      <protection locked="0"/>
    </xf>
    <xf numFmtId="43" fontId="4" fillId="4" borderId="1" xfId="1" applyFont="1" applyFill="1" applyBorder="1" applyAlignment="1" applyProtection="1">
      <alignment horizontal="center" vertical="center" wrapText="1"/>
      <protection locked="0"/>
    </xf>
    <xf numFmtId="43" fontId="4" fillId="4" borderId="15" xfId="1" applyFont="1" applyFill="1" applyBorder="1" applyAlignment="1" applyProtection="1">
      <alignment horizontal="center" vertical="center" wrapText="1"/>
      <protection locked="0"/>
    </xf>
    <xf numFmtId="43" fontId="6" fillId="4" borderId="1" xfId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13" fillId="0" borderId="1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2">
    <dxf>
      <fill>
        <gradientFill degree="90">
          <stop position="0">
            <color theme="0"/>
          </stop>
          <stop position="1">
            <color rgb="FF0070C0"/>
          </stop>
        </gradientFill>
      </fill>
    </dxf>
    <dxf>
      <fill>
        <gradientFill degree="90">
          <stop position="0">
            <color theme="0"/>
          </stop>
          <stop position="1">
            <color rgb="FF0070C0"/>
          </stop>
        </gradient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177800</xdr:colOff>
      <xdr:row>0</xdr:row>
      <xdr:rowOff>0</xdr:rowOff>
    </xdr:from>
    <xdr:to>
      <xdr:col>6</xdr:col>
      <xdr:colOff>701675</xdr:colOff>
      <xdr:row>3</xdr:row>
      <xdr:rowOff>203200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750EA007-D6FA-46BF-B8C4-8880C0976B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38900" y="0"/>
          <a:ext cx="1812925" cy="755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CD40-42CE-44F9-85D1-0857977776E4}">
  <dimension ref="A1:H47"/>
  <sheetViews>
    <sheetView showGridLines="0" tabSelected="1" topLeftCell="A37" zoomScale="80" zoomScaleNormal="80" workbookViewId="0">
      <selection activeCell="A42" sqref="A42:H47"/>
    </sheetView>
  </sheetViews>
  <sheetFormatPr defaultColWidth="8.7265625" defaultRowHeight="14.5" x14ac:dyDescent="0.35"/>
  <cols>
    <col min="1" max="1" width="5.7265625" style="2" customWidth="1"/>
    <col min="2" max="2" width="35.54296875" style="2" customWidth="1"/>
    <col min="3" max="3" width="15.1796875" style="2" bestFit="1" customWidth="1"/>
    <col min="4" max="4" width="15.81640625" style="2" customWidth="1"/>
    <col min="5" max="5" width="17.453125" style="2" bestFit="1" customWidth="1"/>
    <col min="6" max="6" width="18.453125" style="2" bestFit="1" customWidth="1"/>
    <col min="7" max="7" width="17" style="2" customWidth="1"/>
    <col min="8" max="8" width="17.54296875" style="2" customWidth="1"/>
    <col min="9" max="16384" width="8.7265625" style="2"/>
  </cols>
  <sheetData>
    <row r="1" spans="1:8" x14ac:dyDescent="0.35">
      <c r="A1" s="31" t="s">
        <v>28</v>
      </c>
      <c r="B1" s="32"/>
      <c r="C1" s="32"/>
      <c r="D1" s="32"/>
      <c r="E1" s="35"/>
      <c r="F1" s="35"/>
      <c r="G1" s="35"/>
      <c r="H1" s="36"/>
    </row>
    <row r="2" spans="1:8" x14ac:dyDescent="0.35">
      <c r="A2" s="33"/>
      <c r="B2" s="34"/>
      <c r="C2" s="34"/>
      <c r="D2" s="34"/>
      <c r="E2" s="37"/>
      <c r="F2" s="37"/>
      <c r="G2" s="37"/>
      <c r="H2" s="38"/>
    </row>
    <row r="3" spans="1:8" x14ac:dyDescent="0.35">
      <c r="A3" s="33"/>
      <c r="B3" s="34"/>
      <c r="C3" s="34"/>
      <c r="D3" s="34"/>
      <c r="E3" s="37"/>
      <c r="F3" s="37"/>
      <c r="G3" s="37"/>
      <c r="H3" s="38"/>
    </row>
    <row r="4" spans="1:8" ht="26.15" customHeight="1" x14ac:dyDescent="0.35">
      <c r="A4" s="47" t="s">
        <v>16</v>
      </c>
      <c r="B4" s="48"/>
      <c r="C4" s="53"/>
      <c r="D4" s="53"/>
      <c r="E4" s="50" t="s">
        <v>17</v>
      </c>
      <c r="F4" s="50"/>
      <c r="G4" s="56" t="s">
        <v>42</v>
      </c>
      <c r="H4" s="57"/>
    </row>
    <row r="5" spans="1:8" x14ac:dyDescent="0.35">
      <c r="A5" s="49" t="s">
        <v>18</v>
      </c>
      <c r="B5" s="50"/>
      <c r="C5" s="53"/>
      <c r="D5" s="53"/>
      <c r="E5" s="50" t="s">
        <v>19</v>
      </c>
      <c r="F5" s="50"/>
      <c r="G5" s="58" t="s">
        <v>41</v>
      </c>
      <c r="H5" s="59"/>
    </row>
    <row r="6" spans="1:8" x14ac:dyDescent="0.35">
      <c r="A6" s="49" t="s">
        <v>20</v>
      </c>
      <c r="B6" s="50"/>
      <c r="C6" s="53"/>
      <c r="D6" s="53"/>
      <c r="E6" s="50" t="s">
        <v>21</v>
      </c>
      <c r="F6" s="50"/>
      <c r="G6" s="60">
        <v>83425942</v>
      </c>
      <c r="H6" s="61"/>
    </row>
    <row r="7" spans="1:8" x14ac:dyDescent="0.35">
      <c r="A7" s="49" t="s">
        <v>22</v>
      </c>
      <c r="B7" s="50"/>
      <c r="C7" s="53"/>
      <c r="D7" s="53"/>
      <c r="E7" s="50" t="s">
        <v>23</v>
      </c>
      <c r="F7" s="50"/>
      <c r="G7" s="53"/>
      <c r="H7" s="62"/>
    </row>
    <row r="8" spans="1:8" x14ac:dyDescent="0.35">
      <c r="A8" s="66"/>
      <c r="B8" s="67"/>
      <c r="C8" s="67"/>
      <c r="D8" s="67"/>
      <c r="E8" s="67"/>
      <c r="F8" s="67"/>
      <c r="G8" s="67"/>
      <c r="H8" s="68"/>
    </row>
    <row r="9" spans="1:8" s="4" customFormat="1" ht="19" customHeight="1" x14ac:dyDescent="0.35">
      <c r="A9" s="74" t="s">
        <v>52</v>
      </c>
      <c r="B9" s="75"/>
      <c r="C9" s="75"/>
      <c r="D9" s="75"/>
      <c r="E9" s="75"/>
      <c r="F9" s="75"/>
      <c r="G9" s="75"/>
      <c r="H9" s="76"/>
    </row>
    <row r="10" spans="1:8" s="1" customFormat="1" ht="26" x14ac:dyDescent="0.35">
      <c r="A10" s="13" t="s">
        <v>0</v>
      </c>
      <c r="B10" s="5" t="s">
        <v>1</v>
      </c>
      <c r="C10" s="6" t="s">
        <v>2</v>
      </c>
      <c r="D10" s="6" t="s">
        <v>6</v>
      </c>
      <c r="E10" s="6" t="s">
        <v>30</v>
      </c>
      <c r="F10" s="6" t="s">
        <v>31</v>
      </c>
      <c r="G10" s="6" t="s">
        <v>3</v>
      </c>
      <c r="H10" s="14" t="s">
        <v>4</v>
      </c>
    </row>
    <row r="11" spans="1:8" ht="25.5" x14ac:dyDescent="0.35">
      <c r="A11" s="15">
        <v>1</v>
      </c>
      <c r="B11" s="7" t="s">
        <v>36</v>
      </c>
      <c r="C11" s="8" t="s">
        <v>5</v>
      </c>
      <c r="D11" s="9">
        <v>1</v>
      </c>
      <c r="E11" s="8">
        <v>158</v>
      </c>
      <c r="F11" s="8">
        <f>E11*D11</f>
        <v>158</v>
      </c>
      <c r="G11" s="25"/>
      <c r="H11" s="16">
        <f>G11*F11</f>
        <v>0</v>
      </c>
    </row>
    <row r="12" spans="1:8" ht="25.5" x14ac:dyDescent="0.35">
      <c r="A12" s="15">
        <v>2</v>
      </c>
      <c r="B12" s="7" t="s">
        <v>36</v>
      </c>
      <c r="C12" s="8" t="s">
        <v>5</v>
      </c>
      <c r="D12" s="30">
        <v>1</v>
      </c>
      <c r="E12" s="8">
        <v>95</v>
      </c>
      <c r="F12" s="8">
        <f t="shared" ref="F12:F13" si="0">E12*D12</f>
        <v>95</v>
      </c>
      <c r="G12" s="25"/>
      <c r="H12" s="16">
        <f t="shared" ref="H12:H13" si="1">G12*F12</f>
        <v>0</v>
      </c>
    </row>
    <row r="13" spans="1:8" ht="25.5" x14ac:dyDescent="0.35">
      <c r="A13" s="15">
        <v>2</v>
      </c>
      <c r="B13" s="7" t="s">
        <v>36</v>
      </c>
      <c r="C13" s="8" t="s">
        <v>5</v>
      </c>
      <c r="D13" s="30">
        <v>1</v>
      </c>
      <c r="E13" s="8">
        <v>63</v>
      </c>
      <c r="F13" s="8">
        <f t="shared" si="0"/>
        <v>63</v>
      </c>
      <c r="G13" s="25"/>
      <c r="H13" s="16">
        <f t="shared" si="1"/>
        <v>0</v>
      </c>
    </row>
    <row r="14" spans="1:8" ht="21" customHeight="1" x14ac:dyDescent="0.35">
      <c r="A14" s="72" t="s">
        <v>29</v>
      </c>
      <c r="B14" s="73"/>
      <c r="C14" s="73"/>
      <c r="D14" s="73"/>
      <c r="E14" s="73"/>
      <c r="F14" s="73"/>
      <c r="G14" s="73"/>
      <c r="H14" s="17">
        <f>H13+H12+H11</f>
        <v>0</v>
      </c>
    </row>
    <row r="15" spans="1:8" s="3" customFormat="1" ht="15" customHeight="1" x14ac:dyDescent="0.35">
      <c r="A15" s="69"/>
      <c r="B15" s="70"/>
      <c r="C15" s="70"/>
      <c r="D15" s="70"/>
      <c r="E15" s="70"/>
      <c r="F15" s="70"/>
      <c r="G15" s="70"/>
      <c r="H15" s="71"/>
    </row>
    <row r="16" spans="1:8" ht="15" customHeight="1" x14ac:dyDescent="0.35">
      <c r="A16" s="74" t="s">
        <v>50</v>
      </c>
      <c r="B16" s="75"/>
      <c r="C16" s="75"/>
      <c r="D16" s="75"/>
      <c r="E16" s="75"/>
      <c r="F16" s="75"/>
      <c r="G16" s="75"/>
      <c r="H16" s="76"/>
    </row>
    <row r="17" spans="1:8" ht="26" x14ac:dyDescent="0.35">
      <c r="A17" s="13" t="s">
        <v>0</v>
      </c>
      <c r="B17" s="6" t="s">
        <v>24</v>
      </c>
      <c r="C17" s="6" t="s">
        <v>2</v>
      </c>
      <c r="D17" s="6" t="s">
        <v>6</v>
      </c>
      <c r="E17" s="6" t="s">
        <v>32</v>
      </c>
      <c r="F17" s="6" t="s">
        <v>33</v>
      </c>
      <c r="G17" s="6" t="s">
        <v>7</v>
      </c>
      <c r="H17" s="14" t="s">
        <v>8</v>
      </c>
    </row>
    <row r="18" spans="1:8" ht="38.5" x14ac:dyDescent="0.35">
      <c r="A18" s="15">
        <v>1</v>
      </c>
      <c r="B18" s="7" t="s">
        <v>51</v>
      </c>
      <c r="C18" s="8" t="s">
        <v>37</v>
      </c>
      <c r="D18" s="10">
        <v>1</v>
      </c>
      <c r="E18" s="10">
        <v>1</v>
      </c>
      <c r="F18" s="10">
        <f>E18*D18</f>
        <v>1</v>
      </c>
      <c r="G18" s="26"/>
      <c r="H18" s="18">
        <f>G18*F18</f>
        <v>0</v>
      </c>
    </row>
    <row r="19" spans="1:8" ht="21" customHeight="1" x14ac:dyDescent="0.35">
      <c r="A19" s="72" t="s">
        <v>29</v>
      </c>
      <c r="B19" s="73"/>
      <c r="C19" s="73"/>
      <c r="D19" s="73"/>
      <c r="E19" s="73"/>
      <c r="F19" s="73"/>
      <c r="G19" s="73"/>
      <c r="H19" s="18">
        <f>SUM(H18:H18)</f>
        <v>0</v>
      </c>
    </row>
    <row r="20" spans="1:8" x14ac:dyDescent="0.35">
      <c r="A20" s="66"/>
      <c r="B20" s="67"/>
      <c r="C20" s="67"/>
      <c r="D20" s="67"/>
      <c r="E20" s="67"/>
      <c r="F20" s="67"/>
      <c r="G20" s="67"/>
      <c r="H20" s="68"/>
    </row>
    <row r="21" spans="1:8" ht="15" customHeight="1" x14ac:dyDescent="0.35">
      <c r="A21" s="83" t="s">
        <v>47</v>
      </c>
      <c r="B21" s="84"/>
      <c r="C21" s="84"/>
      <c r="D21" s="84"/>
      <c r="E21" s="84"/>
      <c r="F21" s="84"/>
      <c r="G21" s="84"/>
      <c r="H21" s="85"/>
    </row>
    <row r="22" spans="1:8" ht="26" x14ac:dyDescent="0.35">
      <c r="A22" s="13" t="s">
        <v>0</v>
      </c>
      <c r="B22" s="6" t="s">
        <v>24</v>
      </c>
      <c r="C22" s="6" t="s">
        <v>2</v>
      </c>
      <c r="D22" s="6" t="s">
        <v>38</v>
      </c>
      <c r="E22" s="6" t="s">
        <v>44</v>
      </c>
      <c r="F22" s="6" t="s">
        <v>33</v>
      </c>
      <c r="G22" s="6" t="s">
        <v>10</v>
      </c>
      <c r="H22" s="14" t="s">
        <v>8</v>
      </c>
    </row>
    <row r="23" spans="1:8" ht="51.5" x14ac:dyDescent="0.35">
      <c r="A23" s="15">
        <v>1</v>
      </c>
      <c r="B23" s="7" t="s">
        <v>48</v>
      </c>
      <c r="C23" s="10" t="s">
        <v>53</v>
      </c>
      <c r="D23" s="10">
        <v>1</v>
      </c>
      <c r="E23" s="10">
        <v>4</v>
      </c>
      <c r="F23" s="10">
        <f>E23*D23</f>
        <v>4</v>
      </c>
      <c r="G23" s="27"/>
      <c r="H23" s="18">
        <f>G23*F23</f>
        <v>0</v>
      </c>
    </row>
    <row r="24" spans="1:8" ht="38.5" x14ac:dyDescent="0.35">
      <c r="A24" s="15">
        <v>2</v>
      </c>
      <c r="B24" s="7" t="s">
        <v>49</v>
      </c>
      <c r="C24" s="10" t="s">
        <v>53</v>
      </c>
      <c r="D24" s="10">
        <v>1</v>
      </c>
      <c r="E24" s="10">
        <v>2</v>
      </c>
      <c r="F24" s="10">
        <f>E24*D24</f>
        <v>2</v>
      </c>
      <c r="G24" s="27"/>
      <c r="H24" s="18">
        <f>G24*F24</f>
        <v>0</v>
      </c>
    </row>
    <row r="25" spans="1:8" ht="23.15" customHeight="1" x14ac:dyDescent="0.35">
      <c r="A25" s="80" t="s">
        <v>29</v>
      </c>
      <c r="B25" s="81"/>
      <c r="C25" s="81"/>
      <c r="D25" s="81"/>
      <c r="E25" s="81"/>
      <c r="F25" s="81"/>
      <c r="G25" s="82"/>
      <c r="H25" s="18">
        <f>SUM(H23:H24)</f>
        <v>0</v>
      </c>
    </row>
    <row r="26" spans="1:8" s="3" customFormat="1" ht="15" customHeight="1" x14ac:dyDescent="0.35">
      <c r="A26" s="69"/>
      <c r="B26" s="70"/>
      <c r="C26" s="70"/>
      <c r="D26" s="70"/>
      <c r="E26" s="70"/>
      <c r="F26" s="70"/>
      <c r="G26" s="70"/>
      <c r="H26" s="71"/>
    </row>
    <row r="27" spans="1:8" x14ac:dyDescent="0.35">
      <c r="A27" s="83" t="s">
        <v>45</v>
      </c>
      <c r="B27" s="84"/>
      <c r="C27" s="84"/>
      <c r="D27" s="84"/>
      <c r="E27" s="84"/>
      <c r="F27" s="84"/>
      <c r="G27" s="84"/>
      <c r="H27" s="85"/>
    </row>
    <row r="28" spans="1:8" ht="26" x14ac:dyDescent="0.35">
      <c r="A28" s="13" t="s">
        <v>0</v>
      </c>
      <c r="B28" s="6" t="s">
        <v>24</v>
      </c>
      <c r="C28" s="5" t="s">
        <v>9</v>
      </c>
      <c r="D28" s="6" t="s">
        <v>44</v>
      </c>
      <c r="E28" s="6" t="s">
        <v>55</v>
      </c>
      <c r="F28" s="6" t="s">
        <v>33</v>
      </c>
      <c r="G28" s="6" t="s">
        <v>7</v>
      </c>
      <c r="H28" s="14" t="s">
        <v>8</v>
      </c>
    </row>
    <row r="29" spans="1:8" ht="25.5" x14ac:dyDescent="0.35">
      <c r="A29" s="15">
        <v>1</v>
      </c>
      <c r="B29" s="11" t="s">
        <v>27</v>
      </c>
      <c r="C29" s="12" t="s">
        <v>13</v>
      </c>
      <c r="D29" s="10">
        <v>4</v>
      </c>
      <c r="E29" s="10">
        <v>15</v>
      </c>
      <c r="F29" s="10">
        <f>E29*D29</f>
        <v>60</v>
      </c>
      <c r="G29" s="27"/>
      <c r="H29" s="18">
        <f>G29*F29</f>
        <v>0</v>
      </c>
    </row>
    <row r="30" spans="1:8" ht="25.5" x14ac:dyDescent="0.35">
      <c r="A30" s="22">
        <v>2</v>
      </c>
      <c r="B30" s="11" t="s">
        <v>43</v>
      </c>
      <c r="C30" s="12" t="s">
        <v>40</v>
      </c>
      <c r="D30" s="23">
        <v>4</v>
      </c>
      <c r="E30" s="23">
        <v>30</v>
      </c>
      <c r="F30" s="10">
        <f>E30*D30</f>
        <v>120</v>
      </c>
      <c r="G30" s="28"/>
      <c r="H30" s="18">
        <f>G30*F30</f>
        <v>0</v>
      </c>
    </row>
    <row r="31" spans="1:8" ht="25.5" x14ac:dyDescent="0.35">
      <c r="A31" s="24">
        <v>3</v>
      </c>
      <c r="B31" s="11" t="s">
        <v>26</v>
      </c>
      <c r="C31" s="12" t="s">
        <v>14</v>
      </c>
      <c r="D31" s="10">
        <v>4</v>
      </c>
      <c r="E31" s="10">
        <v>1</v>
      </c>
      <c r="F31" s="10">
        <f>E31*D31</f>
        <v>4</v>
      </c>
      <c r="G31" s="27"/>
      <c r="H31" s="18">
        <f>G31*F31</f>
        <v>0</v>
      </c>
    </row>
    <row r="32" spans="1:8" ht="21.65" customHeight="1" x14ac:dyDescent="0.35">
      <c r="A32" s="77" t="s">
        <v>29</v>
      </c>
      <c r="B32" s="78"/>
      <c r="C32" s="78"/>
      <c r="D32" s="78"/>
      <c r="E32" s="78"/>
      <c r="F32" s="78"/>
      <c r="G32" s="79"/>
      <c r="H32" s="18">
        <f>SUM(H29:H31)</f>
        <v>0</v>
      </c>
    </row>
    <row r="33" spans="1:8" x14ac:dyDescent="0.35">
      <c r="A33" s="69"/>
      <c r="B33" s="70"/>
      <c r="C33" s="70"/>
      <c r="D33" s="70"/>
      <c r="E33" s="70"/>
      <c r="F33" s="70"/>
      <c r="G33" s="70"/>
      <c r="H33" s="71"/>
    </row>
    <row r="34" spans="1:8" ht="18.649999999999999" customHeight="1" x14ac:dyDescent="0.35">
      <c r="A34" s="74" t="s">
        <v>46</v>
      </c>
      <c r="B34" s="75"/>
      <c r="C34" s="75"/>
      <c r="D34" s="75"/>
      <c r="E34" s="75"/>
      <c r="F34" s="75"/>
      <c r="G34" s="75"/>
      <c r="H34" s="76"/>
    </row>
    <row r="35" spans="1:8" ht="26" x14ac:dyDescent="0.35">
      <c r="A35" s="13" t="s">
        <v>0</v>
      </c>
      <c r="B35" s="6" t="s">
        <v>25</v>
      </c>
      <c r="C35" s="5" t="s">
        <v>9</v>
      </c>
      <c r="D35" s="6" t="s">
        <v>54</v>
      </c>
      <c r="E35" s="6" t="s">
        <v>55</v>
      </c>
      <c r="F35" s="6" t="s">
        <v>34</v>
      </c>
      <c r="G35" s="6" t="s">
        <v>11</v>
      </c>
      <c r="H35" s="14" t="s">
        <v>12</v>
      </c>
    </row>
    <row r="36" spans="1:8" ht="25.5" x14ac:dyDescent="0.35">
      <c r="A36" s="19">
        <v>1</v>
      </c>
      <c r="B36" s="11" t="s">
        <v>27</v>
      </c>
      <c r="C36" s="12" t="s">
        <v>13</v>
      </c>
      <c r="D36" s="10">
        <v>2</v>
      </c>
      <c r="E36" s="10">
        <v>15</v>
      </c>
      <c r="F36" s="12">
        <f>E36*D36</f>
        <v>30</v>
      </c>
      <c r="G36" s="29"/>
      <c r="H36" s="20">
        <f>G36*F36</f>
        <v>0</v>
      </c>
    </row>
    <row r="37" spans="1:8" ht="25.5" x14ac:dyDescent="0.35">
      <c r="A37" s="19">
        <v>2</v>
      </c>
      <c r="B37" s="11" t="s">
        <v>43</v>
      </c>
      <c r="C37" s="12" t="s">
        <v>40</v>
      </c>
      <c r="D37" s="23">
        <v>2</v>
      </c>
      <c r="E37" s="23">
        <v>30</v>
      </c>
      <c r="F37" s="12">
        <f>E37*D37</f>
        <v>60</v>
      </c>
      <c r="G37" s="29"/>
      <c r="H37" s="20">
        <f>G37*F37</f>
        <v>0</v>
      </c>
    </row>
    <row r="38" spans="1:8" ht="25.5" x14ac:dyDescent="0.35">
      <c r="A38" s="19">
        <v>3</v>
      </c>
      <c r="B38" s="11" t="s">
        <v>26</v>
      </c>
      <c r="C38" s="12" t="s">
        <v>14</v>
      </c>
      <c r="D38" s="10">
        <v>2</v>
      </c>
      <c r="E38" s="10">
        <v>1</v>
      </c>
      <c r="F38" s="12">
        <f>E38*D38</f>
        <v>2</v>
      </c>
      <c r="G38" s="29"/>
      <c r="H38" s="20">
        <f>G38*F38</f>
        <v>0</v>
      </c>
    </row>
    <row r="39" spans="1:8" ht="27" customHeight="1" x14ac:dyDescent="0.35">
      <c r="A39" s="54" t="s">
        <v>29</v>
      </c>
      <c r="B39" s="55"/>
      <c r="C39" s="55"/>
      <c r="D39" s="55"/>
      <c r="E39" s="55"/>
      <c r="F39" s="55"/>
      <c r="G39" s="55"/>
      <c r="H39" s="21">
        <f>SUM(H36:H38)</f>
        <v>0</v>
      </c>
    </row>
    <row r="40" spans="1:8" x14ac:dyDescent="0.35">
      <c r="A40" s="63" t="s">
        <v>39</v>
      </c>
      <c r="B40" s="64"/>
      <c r="C40" s="64"/>
      <c r="D40" s="64"/>
      <c r="E40" s="64"/>
      <c r="F40" s="64"/>
      <c r="G40" s="64"/>
      <c r="H40" s="65"/>
    </row>
    <row r="41" spans="1:8" ht="38.15" customHeight="1" x14ac:dyDescent="0.35">
      <c r="A41" s="45" t="s">
        <v>15</v>
      </c>
      <c r="B41" s="46"/>
      <c r="C41" s="46"/>
      <c r="D41" s="46"/>
      <c r="E41" s="46"/>
      <c r="F41" s="51">
        <f>H39+H32+H25+H19+H14</f>
        <v>0</v>
      </c>
      <c r="G41" s="34"/>
      <c r="H41" s="52"/>
    </row>
    <row r="42" spans="1:8" ht="14.5" customHeight="1" x14ac:dyDescent="0.35">
      <c r="A42" s="39" t="s">
        <v>35</v>
      </c>
      <c r="B42" s="40"/>
      <c r="C42" s="40"/>
      <c r="D42" s="40"/>
      <c r="E42" s="40"/>
      <c r="F42" s="40"/>
      <c r="G42" s="40"/>
      <c r="H42" s="41"/>
    </row>
    <row r="43" spans="1:8" x14ac:dyDescent="0.35">
      <c r="A43" s="39"/>
      <c r="B43" s="40"/>
      <c r="C43" s="40"/>
      <c r="D43" s="40"/>
      <c r="E43" s="40"/>
      <c r="F43" s="40"/>
      <c r="G43" s="40"/>
      <c r="H43" s="41"/>
    </row>
    <row r="44" spans="1:8" x14ac:dyDescent="0.35">
      <c r="A44" s="39"/>
      <c r="B44" s="40"/>
      <c r="C44" s="40"/>
      <c r="D44" s="40"/>
      <c r="E44" s="40"/>
      <c r="F44" s="40"/>
      <c r="G44" s="40"/>
      <c r="H44" s="41"/>
    </row>
    <row r="45" spans="1:8" x14ac:dyDescent="0.35">
      <c r="A45" s="39"/>
      <c r="B45" s="40"/>
      <c r="C45" s="40"/>
      <c r="D45" s="40"/>
      <c r="E45" s="40"/>
      <c r="F45" s="40"/>
      <c r="G45" s="40"/>
      <c r="H45" s="41"/>
    </row>
    <row r="46" spans="1:8" x14ac:dyDescent="0.35">
      <c r="A46" s="39"/>
      <c r="B46" s="40"/>
      <c r="C46" s="40"/>
      <c r="D46" s="40"/>
      <c r="E46" s="40"/>
      <c r="F46" s="40"/>
      <c r="G46" s="40"/>
      <c r="H46" s="41"/>
    </row>
    <row r="47" spans="1:8" ht="15" thickBot="1" x14ac:dyDescent="0.4">
      <c r="A47" s="42"/>
      <c r="B47" s="43"/>
      <c r="C47" s="43"/>
      <c r="D47" s="43"/>
      <c r="E47" s="43"/>
      <c r="F47" s="43"/>
      <c r="G47" s="43"/>
      <c r="H47" s="44"/>
    </row>
  </sheetData>
  <sheetProtection algorithmName="SHA-512" hashValue="nlKqw3xjXJopIfXyLz2Ucg0tul2XCw3mQhno2OaIjtveFCSq3IsNr8o/PCNeGxZ2eOG6ZOO2gQNzx1FyLh72ew==" saltValue="ZrUIORfFFsnyqhwp2skHTg==" spinCount="100000" sheet="1" objects="1" scenarios="1"/>
  <mergeCells count="37">
    <mergeCell ref="A40:H40"/>
    <mergeCell ref="A8:H8"/>
    <mergeCell ref="A15:H15"/>
    <mergeCell ref="A20:H20"/>
    <mergeCell ref="A26:H26"/>
    <mergeCell ref="A33:H33"/>
    <mergeCell ref="A14:G14"/>
    <mergeCell ref="A16:H16"/>
    <mergeCell ref="A9:H9"/>
    <mergeCell ref="A32:G32"/>
    <mergeCell ref="A34:H34"/>
    <mergeCell ref="A25:G25"/>
    <mergeCell ref="A27:H27"/>
    <mergeCell ref="A19:G19"/>
    <mergeCell ref="A21:H21"/>
    <mergeCell ref="G5:H5"/>
    <mergeCell ref="G6:H6"/>
    <mergeCell ref="G7:H7"/>
    <mergeCell ref="E4:F4"/>
    <mergeCell ref="E5:F5"/>
    <mergeCell ref="E6:F6"/>
    <mergeCell ref="A1:D3"/>
    <mergeCell ref="E1:H3"/>
    <mergeCell ref="A42:H47"/>
    <mergeCell ref="A41:E41"/>
    <mergeCell ref="A4:B4"/>
    <mergeCell ref="A5:B5"/>
    <mergeCell ref="A6:B6"/>
    <mergeCell ref="A7:B7"/>
    <mergeCell ref="F41:H41"/>
    <mergeCell ref="E7:F7"/>
    <mergeCell ref="C4:D4"/>
    <mergeCell ref="C5:D5"/>
    <mergeCell ref="C6:D6"/>
    <mergeCell ref="C7:D7"/>
    <mergeCell ref="A39:G39"/>
    <mergeCell ref="G4:H4"/>
  </mergeCells>
  <conditionalFormatting sqref="A21:H21">
    <cfRule type="containsText" dxfId="1" priority="2" operator="containsText" text="Expert Input and Fee rate - against proof of evidence">
      <formula>NOT(ISERROR(SEARCH("Expert Input and Fee rate - against proof of evidence",A21)))</formula>
    </cfRule>
  </conditionalFormatting>
  <conditionalFormatting sqref="A16:H16">
    <cfRule type="containsText" dxfId="0" priority="1" operator="containsText" text="Expert Input and Fee rate - against proof of evidence">
      <formula>NOT(ISERROR(SEARCH("Expert Input and Fee rate - against proof of evidence",A16)))</formula>
    </cfRule>
  </conditionalFormatting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Dler Hamaamin</cp:lastModifiedBy>
  <cp:lastPrinted>2022-11-14T20:44:02Z</cp:lastPrinted>
  <dcterms:created xsi:type="dcterms:W3CDTF">2022-10-08T00:55:17Z</dcterms:created>
  <dcterms:modified xsi:type="dcterms:W3CDTF">2022-11-14T21:08:14Z</dcterms:modified>
</cp:coreProperties>
</file>