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Fadi Matti\Box\Erbil - Procurement\Procurment Packages (all PRs are here)\PR10437ER - Vehicles Rental Tender\B. Advertisement\A. Advertisement package\"/>
    </mc:Choice>
  </mc:AlternateContent>
  <bookViews>
    <workbookView xWindow="-108" yWindow="-108" windowWidth="23256" windowHeight="12576" tabRatio="401"/>
  </bookViews>
  <sheets>
    <sheet name="RFQ" sheetId="1" r:id="rId1"/>
  </sheets>
  <externalReferences>
    <externalReference r:id="rId2"/>
    <externalReference r:id="rId3"/>
    <externalReference r:id="rId4"/>
    <externalReference r:id="rId5"/>
    <externalReference r:id="rId6"/>
    <externalReference r:id="rId7"/>
    <externalReference r:id="rId8"/>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_xlnm._FilterDatabase" localSheetId="0" hidden="1">RFQ!$A$1:$K$49</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IVIL_WORKS">[3]Dropdown!$B$2:$B$12</definedName>
    <definedName name="Commodity_Type">[4]!tcommoditytype[Commodity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'[5]Staff Costs'!$E$83</definedName>
    <definedName name="Dt">'[5]Staff Costs'!$E$84</definedName>
    <definedName name="dxzfdfdh">#REF!</definedName>
    <definedName name="e">#REF!</definedName>
    <definedName name="ef">#REF!</definedName>
    <definedName name="ELECTRICAL">[6]Dropdown!$D$2:$D$9</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[7]Sheet1!$B$2:$K$2</definedName>
    <definedName name="listVehicles">[7]Sheet1!$A$3:$A$75</definedName>
    <definedName name="Livestock">#REF!</definedName>
    <definedName name="m">#REF!</definedName>
    <definedName name="Month">#REF!</definedName>
    <definedName name="MOt">'[5]Staff Costs'!$E$40</definedName>
    <definedName name="mz">#REF!</definedName>
    <definedName name="n">#REF!</definedName>
    <definedName name="o">#REF!</definedName>
    <definedName name="Object_Code">[4]!tobjectcode[Object Code]</definedName>
    <definedName name="orderstatus">[4]!torderstatus[Order Status]</definedName>
    <definedName name="Organisation">#REF!</definedName>
    <definedName name="p">#REF!</definedName>
    <definedName name="Percentage">#REF!</definedName>
    <definedName name="_xlnm.Print_Area" localSheetId="0">RFQ!$A$1:$K$60</definedName>
    <definedName name="_xlnm.Print_Titles" localSheetId="0">RFQ!$1:$9</definedName>
    <definedName name="Project_Code">[4]!tprojectcode[Project Code]</definedName>
    <definedName name="Project_Title">[4]!tprojecttitle[Project Title]</definedName>
    <definedName name="pz">#REF!</definedName>
    <definedName name="q">#REF!</definedName>
    <definedName name="qrptStdDetail_Out">#REF!</definedName>
    <definedName name="qz">#REF!</definedName>
    <definedName name="s">#REF!</definedName>
    <definedName name="Sector">#REF!</definedName>
    <definedName name="SOt">'[5]Staff Costs'!$K$40</definedName>
    <definedName name="sz">#REF!</definedName>
    <definedName name="t">#REF!</definedName>
    <definedName name="Ta">'[5]Staff Costs'!$E$61</definedName>
    <definedName name="Tt">'[5]Staff Costs'!$E$62</definedName>
    <definedName name="tz">#REF!</definedName>
    <definedName name="u">#REF!</definedName>
    <definedName name="Unit_of_Measure">[4]!tuom[Unit of Measure]</definedName>
    <definedName name="Unit_الوحدة">[6]Dropdown!$AR$2:$AR$6</definedName>
    <definedName name="uz">#REF!</definedName>
    <definedName name="v">#REF!</definedName>
    <definedName name="Vehicle">#REF!</definedName>
    <definedName name="vehicle1">#REF!</definedName>
    <definedName name="Vendor">[4]!tvendor[Vendor]</definedName>
    <definedName name="vz">#REF!</definedName>
    <definedName name="w">#REF!</definedName>
    <definedName name="Wa">'[5]Staff Costs'!$K$61</definedName>
    <definedName name="WASH">[6]Dropdown!$C$2:$C$6</definedName>
    <definedName name="we">#REF!</definedName>
    <definedName name="wez">#REF!</definedName>
    <definedName name="Wt">'[5]Staff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22" i="1" l="1"/>
</calcChain>
</file>

<file path=xl/sharedStrings.xml><?xml version="1.0" encoding="utf-8"?>
<sst xmlns="http://schemas.openxmlformats.org/spreadsheetml/2006/main" count="159" uniqueCount="138">
  <si>
    <t>Samaritan Purse Information Area Only</t>
  </si>
  <si>
    <t>Supplier Please fill out per unit and total Price and any comments</t>
  </si>
  <si>
    <t>Contact Signature    /    توقيع الشخص المعني بالأتصال :</t>
  </si>
  <si>
    <t>#</t>
  </si>
  <si>
    <t>Payment Type:   طريقة الدفع</t>
  </si>
  <si>
    <t>*  Please fill out all the information required below  يرجى ملء جميع المعلومات المطلوبة أدناه</t>
  </si>
  <si>
    <t>COMPANY STAMP:</t>
  </si>
  <si>
    <t>Day</t>
  </si>
  <si>
    <t>Month</t>
  </si>
  <si>
    <t>Validity of Quote:
مدة صلاحية العرض</t>
  </si>
  <si>
    <t>Payment Terms:
 شروط الدفع وتسديد الأجور</t>
  </si>
  <si>
    <t>QUOTE DATE:
تاريخ العرض</t>
  </si>
  <si>
    <t>Your proposal/bid should be prepared in English (all supporting documents should also be in English or translated to English)</t>
  </si>
  <si>
    <t>The use of the vehicles is as follows: SPI has a contract with a supplier that can provide any number of vehicles and trucks needed for the operations and this contract is the limit meaning that any truck could work for 1 month or 12 months or 1 day only, as needed by SPI.</t>
  </si>
  <si>
    <t>The supplier is responsible for providing and paying a driver with each vehicle, providing fuel, vehicle maintenance and depreciation, and other running costs.</t>
  </si>
  <si>
    <t xml:space="preserve">From Erbil New Azadi (Atconz), to Erbil Airport and vice versa. </t>
  </si>
  <si>
    <t>A</t>
  </si>
  <si>
    <t>B</t>
  </si>
  <si>
    <t>C</t>
  </si>
  <si>
    <t>D</t>
  </si>
  <si>
    <t>E</t>
  </si>
  <si>
    <t>F</t>
  </si>
  <si>
    <t>G</t>
  </si>
  <si>
    <t>H</t>
  </si>
  <si>
    <t>J</t>
  </si>
  <si>
    <t>K</t>
  </si>
  <si>
    <t>L</t>
  </si>
  <si>
    <t>M</t>
  </si>
  <si>
    <t>N</t>
  </si>
  <si>
    <t>O</t>
  </si>
  <si>
    <t>P</t>
  </si>
  <si>
    <t>I</t>
  </si>
  <si>
    <t xml:space="preserve">Contract will be awarded to Companies that will provide their company GOI registration and KRG registration. </t>
  </si>
  <si>
    <r>
      <t xml:space="preserve">Month                     </t>
    </r>
    <r>
      <rPr>
        <sz val="9"/>
        <rFont val="Calibri"/>
        <family val="2"/>
        <scheme val="minor"/>
      </rPr>
      <t xml:space="preserve"> </t>
    </r>
  </si>
  <si>
    <t xml:space="preserve">Trip  </t>
  </si>
  <si>
    <t xml:space="preserve">Day </t>
  </si>
  <si>
    <t xml:space="preserve">Contact Phone   /   رقم الهاتف الشخصي :  
                            </t>
  </si>
  <si>
    <t xml:space="preserve">Contact Name    /   الاسم الثلاثي للشخص المعني بالأتصال : 
</t>
  </si>
  <si>
    <t xml:space="preserve">Company Name   /    اسم الشركة : 
</t>
  </si>
  <si>
    <t xml:space="preserve">Company Address  /   عنوان الشركة :
</t>
  </si>
  <si>
    <t xml:space="preserve">Contact Email  /  البريد الألكتروني : 
</t>
  </si>
  <si>
    <t xml:space="preserve">Tender Title </t>
  </si>
  <si>
    <t xml:space="preserve">Office </t>
  </si>
  <si>
    <t xml:space="preserve">Submitted on </t>
  </si>
  <si>
    <t xml:space="preserve">Deadline (closing date) </t>
  </si>
  <si>
    <t xml:space="preserve">Project Location </t>
  </si>
  <si>
    <t>REQUEST FOR QUOTATION (RFQ)</t>
  </si>
  <si>
    <t>Description / الوصف</t>
  </si>
  <si>
    <t xml:space="preserve"> Qty / الكمية</t>
  </si>
  <si>
    <t>UOM /  وحدة القياس</t>
  </si>
  <si>
    <t>Additional Comments /  تعاليق اضافية</t>
  </si>
  <si>
    <t>Per Unit Price
USD
سعر الوحدة بالدولارالأمريكي</t>
  </si>
  <si>
    <t>GENERAL TERMS/NOTES</t>
  </si>
  <si>
    <t>أ</t>
  </si>
  <si>
    <t>Quotations shall remain valid for min. 60 days from the deadline for the Submission of Quotation.</t>
  </si>
  <si>
    <t>يجب أن تظل العروض صالحة لمدة على الاقل 60 يومًا من الموعد النهائي لتقديم عرض الأسعار.</t>
  </si>
  <si>
    <t>ج</t>
  </si>
  <si>
    <t>After the quotation has been received, and during the validity of the quotation, SPI will not accept any price variation due to escalation, inflation, fluctuation in exchange rates, or any other market factors.</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</si>
  <si>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</si>
  <si>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د</t>
  </si>
  <si>
    <t>Samaritan's Purse might choose all or some items from any supplier depending on the best value provided</t>
  </si>
  <si>
    <t>قد تختار سماريتانس بيرس كل أو بعض العناصر من أي مورد بناءً على أفضل قيمة مقدمة</t>
  </si>
  <si>
    <t>و</t>
  </si>
  <si>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</si>
  <si>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</si>
  <si>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ك</t>
  </si>
  <si>
    <t xml:space="preserve">L </t>
  </si>
  <si>
    <t>Samaritan's Purse reserves the right to award this tender to multiple bidders (split).</t>
  </si>
  <si>
    <t>تحتفظ سماريتانس بيرس بالحق في ترسية هذا العطاء لعدة مزايدين (مقسم على اكثر من مقدم عطاء).</t>
  </si>
  <si>
    <t>ل</t>
  </si>
  <si>
    <t>Support documents:
•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Iraq/Syria</t>
  </si>
  <si>
    <t>مستندات الدعم:
•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 و سوريا</t>
  </si>
  <si>
    <t>يجب إعداد العرض باللغة الإنجليزية (يجب أيضًا أن تكون جميع المستندات الداعمة باللغة الإنجليزية أو مترجمة إلى الإنجليزية)</t>
  </si>
  <si>
    <t>ن</t>
  </si>
  <si>
    <t>The currency used in this RFQ must be only United States Dollar (USD)</t>
  </si>
  <si>
    <t>يجب أن تكون العملة المستخدمة في طلب عرض الأسعار هذا هي الدولار الأمريكي فقط.</t>
  </si>
  <si>
    <t>س</t>
  </si>
  <si>
    <t xml:space="preserve"> OTHER TERMS/NOTES</t>
  </si>
  <si>
    <t>سيتم منح العقد للشركات التي ستوفر شهادة تسجيل الشركة في الحكومة العراقية وتسجيل حكومة إقليم كردستان.</t>
  </si>
  <si>
    <t>All of these trucks, vans, and load trucks will be traveling around Erbil, Duhok, Sinjar, Mosul, and Nineveh area. For trips om Erbil to the Sinjar area, SPI will instruct what road to use depending on the circumstances.</t>
  </si>
  <si>
    <t>ستتنقل كل هذه المركبات و،والفانات، ومركبات الحمل بين مناطق أربيل ،دهوك ،سنجار ،الموصل ونواحيها. بالنسبة لرحلات من أربيل إلى منطقة سنجار ، ستوجه SPI الطريق الذي يجب استخدامه حسب الظروف.</t>
  </si>
  <si>
    <t>سيكون استخدام المركبات على النحو التالي: ساماريتانس بيرس ستتعاقد مع مورد يمكنه توفير أي عدد من المركبات والشاحنات اللازمة للعمليات وهذا العقد هو الحد الأقصى بمعنى أن أي شاحنة يمكن أن تعمل لمدة شهر واحد أو 12 شهرًا أو يوم واحد فقط ، حسب الحاجة.</t>
  </si>
  <si>
    <t>عادةً ما يكون الجدول الزمني لاستئجار المركبات 8 ساعات في اليوم (من الأحد الى الخميس) وستكون هناك طلبات استثنائية لعطلات نهاية الأسبوع او خلال العطل الرسمية.</t>
  </si>
  <si>
    <t>Normally the schedule for the vehicle rentals is 8 hours a day (Sunday - Thursday) and exceptionally there will be requests for the weekend or during public holidays.s.</t>
  </si>
  <si>
    <t>The supplier is responsible for any financial and material losses or damages over security incidents that may occur during the performance of the service.</t>
  </si>
  <si>
    <t>يتحمل المورد المسؤولية عن أي خسائر أو أضرار مالية ومادية بسبب الحوادث الأمنية التي قد تحدث أثناء أداء الخدمة.</t>
  </si>
  <si>
    <t>يتحمل المورد مسؤولية توفير ودفع رسوم للسائق مع كل مركبة ، وتوفير الوقود ، وصيانة المركبات والاستهلاك ، وتكاليف التشغيل الأخرى.</t>
  </si>
  <si>
    <t>يتحمل المورد مسؤولية تأمين المركبة والسائق والركاب على نفقته. مسؤوليته عن الضرر أو الإصابة أو الخسارة أو الحوادث أو الأضرار التي تلحق بأي شخص (السائق والركاب).</t>
  </si>
  <si>
    <t>It is the supplier's responsibility to insure the vehicle, driver, and passenger at his expense. His liability for damage, injury, loss, accident, or damage to any person (driver and passengers).</t>
  </si>
  <si>
    <t>Are you able to get your own Checkpoint letters for your truck and drivers for both KRI and GOI governments?
هل يمكنك الحصول على موافقات نقاط التفتيش (السيطرات) الخاصة بالمركبة والسائق من كل من حكومة إقليم كردستان والحكومة العراقية</t>
  </si>
  <si>
    <r>
      <t xml:space="preserve">Are you able to cancel any daily truck or van request or load truck trip if any road closures or any security incident happened that does not allow us to use your vehicle for that day without charging SPI? </t>
    </r>
    <r>
      <rPr>
        <b/>
        <sz val="9"/>
        <color rgb="FFFF0000"/>
        <rFont val="Calibri"/>
        <family val="2"/>
        <scheme val="minor"/>
      </rPr>
      <t xml:space="preserve">(monthly rentals are excluded)
</t>
    </r>
    <r>
      <rPr>
        <b/>
        <sz val="9"/>
        <color theme="1"/>
        <rFont val="Calibri"/>
        <family val="2"/>
        <scheme val="minor"/>
      </rPr>
      <t xml:space="preserve">هل من الممكن إلغاء أي طلب يومي لجميع انواع المركبات المذكورة في حالة حدوث أي إغلاق للطرق أو أي حادث أمني لا يسمح لنا باستخدام مركبتك في ذلك اليوم دون فرض رسوم على ساماريتانس بيرس؟ </t>
    </r>
    <r>
      <rPr>
        <b/>
        <sz val="9"/>
        <color rgb="FFFF0000"/>
        <rFont val="Calibri"/>
        <family val="2"/>
        <scheme val="minor"/>
      </rPr>
      <t>(عدا الإيجارات الشهرية)</t>
    </r>
    <r>
      <rPr>
        <b/>
        <sz val="9"/>
        <color theme="1"/>
        <rFont val="Calibri"/>
        <family val="2"/>
        <scheme val="minor"/>
      </rPr>
      <t>.</t>
    </r>
  </si>
  <si>
    <t>Do you have any issue with payment terms within 20 days of the following Month?
هل لديك أي مشكلة في شروط الدفع خلال 20 يومًا من الشهر التالي؟</t>
  </si>
  <si>
    <t>YES or NO
نعم ام لا</t>
  </si>
  <si>
    <t>Samaritan's Purse - Iraq</t>
  </si>
  <si>
    <t xml:space="preserve"> </t>
  </si>
  <si>
    <t>ب</t>
  </si>
  <si>
    <t>ت</t>
  </si>
  <si>
    <t>ث</t>
  </si>
  <si>
    <t>ح</t>
  </si>
  <si>
    <t>خ</t>
  </si>
  <si>
    <t>ذ</t>
  </si>
  <si>
    <t>ر</t>
  </si>
  <si>
    <t>Total Price in USD</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</si>
  <si>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t>
    </r>
    <r>
      <rPr>
        <b/>
        <sz val="9"/>
        <color rgb="FF0070C0"/>
        <rFont val="Calibri"/>
        <family val="2"/>
        <scheme val="minor"/>
      </rPr>
      <t>@ً Phone Call/ WhatsApp/ Signal  (Iraq +964 750 863 6742 / Syria +964 750 078 4354 ).</t>
    </r>
    <r>
      <rPr>
        <sz val="9"/>
        <color rgb="FF0070C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9"/>
        <color rgb="FF0070C0"/>
        <rFont val="Calibri"/>
        <family val="2"/>
        <scheme val="minor"/>
      </rPr>
      <t>Phone Call/ WhatsApp/ Signal:  (Iraq +964 750 863 6742 / Syria +964 750 078 4354 )</t>
    </r>
    <r>
      <rPr>
        <sz val="9"/>
        <color rgb="FF0070C0"/>
        <rFont val="Calibri"/>
        <family val="2"/>
        <scheme val="minor"/>
      </rPr>
      <t xml:space="preserve">.
</t>
    </r>
  </si>
  <si>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9"/>
        <color rgb="FF0070C0"/>
        <rFont val="Calibri"/>
        <family val="2"/>
        <scheme val="minor"/>
      </rPr>
      <t xml:space="preserve"> (Iraq +964 750 863 6742 / Syria +964 750 078 4354)</t>
    </r>
    <r>
      <rPr>
        <sz val="9"/>
        <color rgb="FF0070C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9"/>
        <color rgb="FF0070C0"/>
        <rFont val="Calibri"/>
        <family val="2"/>
        <scheme val="minor"/>
      </rPr>
      <t xml:space="preserve"> (Iraq +964 750 863 6742 / Syria +964 750 078 4354).</t>
    </r>
  </si>
  <si>
    <t>4X4 Toyota Hilux Pick Up Truck Monthly Rental as needed (01 Jan 2023 - 31 March 2023) 15 months</t>
  </si>
  <si>
    <t>4X4 Toyota Hilux  Pick Up Truck Daily Rental as needed  (01 Jan 2023 - 31 March 2023) 15 months</t>
  </si>
  <si>
    <t>4X4 Toyota Hilux  Pick Up Truck Rental ATCONZ to AIRPORT or AIRPORT to ATCONZ as needed  (01 Jan 2023 - 31 March 2023) 15 months</t>
  </si>
  <si>
    <t>Toyota land cruiser Truck Daily Rental as needed  (01 Jan 2023 - 31 March 2023) 15 months</t>
  </si>
  <si>
    <t>12-13 Passanger Van Monthly Rental as needed (01 Jan 2023 - 31 March 2023) 15 months</t>
  </si>
  <si>
    <t>12-13 Passanger Van Daily Rental as needed  (01 Jan 2023 - 31 March 2023) 15 months</t>
  </si>
  <si>
    <t>2 Ton load Truck as needed (01 Jan 2023 - 31 March 2023) 15 months</t>
  </si>
  <si>
    <t>4 Ton load Truck as needed  (01 Jan 2023 - 31 March 2023) 15 months</t>
  </si>
  <si>
    <t>8 Ton load Truck as needed (01 Jan 2023 - 31 March 2023) 15 months</t>
  </si>
  <si>
    <t>20 Ton load Truck as needed  (01 Jan 2023 - 31 March 2023) 15 months</t>
  </si>
  <si>
    <t>Flatbed crane truck Truck as needed  (01 Jan 2023 - 31 March 2023) 15 months</t>
  </si>
  <si>
    <t>Erbil, Duhok, Mosul, Nimrud, Sinuni</t>
  </si>
  <si>
    <t>The tender closing date is on 13 - November -2022</t>
  </si>
  <si>
    <t>Note: we have asked for single unit prices above but suppliers must write and price with the following estimated quantities (these numbers are the maximum numbers of what  Samaritan's Purse will be using and the type of vehicles will be interchangeable):   
- Monthly rental pick up: 12 monthly pick up ( average of 1 per month ).
- Daily rental pick up:  2,800 throughout the year
- Airport Trips: 250
- Daily Land cruiser Truck: 30
- 12-13 Passenger Van Monthly Rental: to be decided later based on the need
- 12-13 Passenger Van Daily Rental:  to be decided later based on the need
- Daily 2 Ton load Truck:  20
- Daily 4 Ton load Truck: 20
- Daily 8 Ton load Truck as needed: 20
- Daily 20 Ton load Truck as needed: 20
- Daily Flatbed crane truck as needed: 20
Example of "Daily": Approximately 8 full hours of work at any point during the day.
For instance, a 4x4 pick-up truck departs at 1:30 pm and completes work at 9:30 pm, this is considered one day of work.
- This is the maximum number of vehicles for 2023. Samaritan's Purse may use less than the numbers stated above.</t>
  </si>
  <si>
    <r>
      <t xml:space="preserve">The vehicles must have their own drivers and no </t>
    </r>
    <r>
      <rPr>
        <b/>
        <u/>
        <sz val="9"/>
        <color rgb="FFFF0000"/>
        <rFont val="Calibri"/>
        <family val="2"/>
        <scheme val="minor"/>
      </rPr>
      <t>model later than 2016</t>
    </r>
    <r>
      <rPr>
        <b/>
        <sz val="9"/>
        <rFont val="Calibri"/>
        <family val="2"/>
        <scheme val="minor"/>
      </rPr>
      <t xml:space="preserve"> for the pickup Trucks landcruiser and vans;  For the cargo trucks, no model lower than 2008 is accepted and they must be all covered to prevent any rainwater from getting into the items being transport.</t>
    </r>
  </si>
  <si>
    <t>The transportation will be as detailed below:
-  from Qaraqoosh, Mosul, Nimrud, Sinjar, Erbil, Sulaymaniyah, and Duhok district to its surroundings.
- Between SPI bases, i.e. from Erbil to Qaraqosh, Mosul, Nimrud, Sinjar, Sulaymaniyah, or Duhok, and vice versa. 
- From Erbil or Duhok to fish khabur border and vice versa. 
80% of the use is within one district (Erbil, Duhok,Sulaymaniyah, Qaraqosh, Mosul, Nimrud,  or Sinjar) and its surrounding, 20% is between the cities.</t>
  </si>
  <si>
    <t>The transportation will be as detailed below:
-  from Qaraqoosh, Sinjar, Erbil and Duhok district to its surroundings.
- Between SPI bases, i.e. from Erbil to Qaraqosh, Mosul, Nimrud, Sinjar, Sulaymaniyah, or Duhok, and vice versa. 
- From Erbil or Duhok to fish khabur border and vice versa.
10% of the use is within one district (Erbil, Duhok,Sulaymaniyah, Qaraqosh, Mosul, Nimrud, or Sinjar) and its surrounding, 90% is between the cities.</t>
  </si>
  <si>
    <t>The transportation will be as detailed below:
-  from Qaraqoosh, Sinjar, Erbil,Sulaymaniyah and Duhok district to its surroundings.
- Between SPI bases, i.e. from Erbil to Qaraqosh, Mosul, Nimrud, Sinjar, Sulaymaniyah, or Duhok, and vice versa. 
95% of the use is within one district (Erbil, Duhok,Sulaymaniyah, Qaraqosh, Mosul, Nimrud, or Sinjar) and its surrounding, 5% is between the cities.</t>
  </si>
  <si>
    <t>The transportation will be as detailed below:
-  from Qaraqoosh, Sinjar, Erbil and Duhok district to its surroundings.
- Between SPI bases, i.e. from Erbil to Qaraqosh, Mosul, Nimrud, Sinjar, Sulaymaniyah or Duhok, and vice versa. 
95% of the use is within one district (Erbil, Duhok,Sulaymaniyah, Qaraqosh, Mosul, Nimrud, or Sinjar) and its surrounding, 5% is between the cities.</t>
  </si>
  <si>
    <t>The transportation will be as detailed below:
-  from Qaraqoosh, Sinjar, Erbil,Sulaymaniyah, and Duhok district to its surroundings.
- Between SPI bases, i.e. from Erbil to Qaraqosh, Mosul, Nimrud,  Sinjar, Sulaymaniyah, or Duhok, and vice versa. 
- From Erbil or Duhok to fish khabur border and vice versa. 
80% of the use is within one district (Erbil, Duhok, Qaraqosh, Mosul, Nimrud,  or Sinjar) and its surrounding, 20% is between the cities.</t>
  </si>
  <si>
    <t>The transportation will be as detailed below:
-  from Qaraqoosh, Mosul, Nimrud, Sinjar, Erbil,Sulaymaniyah, and Duhok district to its surroundings.
- Between SPI bases, i.e. from Erbil to Qaraqosh, Mosul, Nimrud, Sinjar, Sulaymaniyah, or Duhok, and vice versa. 
- From Erbil or Duhok to fish khabur border and vice versa. 
90% of the use is within one district (Erbil, Duhok,Sulaymaniyah, Qaraqosh, Mosul, Nimrud, or Sinjar) and its surrounding, 10% is between the cities.</t>
  </si>
  <si>
    <t>The transportation will be as detailed below:
-  from Qaraqoosh, Sinjar, Erbil,Sulaymaniyah, and Duhok district to its surroundings.
- Between SPI bases, i.e. from Erbil to Qaraqosh, Sinjar,Sulaymaniyah, or Duhok, and vice versa. 
- From Erbil or Duhok to fish khabur border and vice versa. 
90% of the use is within one district (Erbil, Duhok,Sulaymaniyah, Qaraqosh, Mosul, Nimrud, or Sinjar) and its surrounding, 10% is between the cities.</t>
  </si>
  <si>
    <t>The transportation will be as detailed below:
-  from Qaraqoosh, Mosul, Nimrud, Sinjar, Erbil,Sulaymaniyah, and Duhok district to its surroundings.
- Between SPI bases, i.e. from Erbil to Qaraqosh, Sinjar,Sulaymaniyah, or Duhok, and vice versa. 
- From Erbil or Duhok to fish khabur border and vice versa. 
90% of the use is within one district (Erbil, Duhok,Sulaymaniyah, Qaraqosh, Mosul, Nimrud, or Sinjar) and its surrounding, 10% is between the cities.</t>
  </si>
  <si>
    <t>The transportation will be as detailed below:
-  from Qaraqoosh, Sinjar, Erbil,Sulaymaniyah, and Duhok district to its surroundings.
- Between SPI bases, i.e. from Erbil to Qaraqosh, Sinjar,Sulaymaniyah, or Duhok, and vice versa. 
- From Erbil or Duhok to fish khabur border and vice versa. 
90% of the use is within one district (Erbil, Duhok,Sulaymaniyah, Qaraqosh,Mosul, Nimrud,  or Sinjar) and its surrounding, 10% is between the cities.</t>
  </si>
  <si>
    <t>The transportation will be as detailed below:
-  from Qaraqoosh, Mosul, Nimrud, Sinjar, Erbil, Sulaymaniyah and Duhok district to its surroundings.
- Between SPI bases, i.e. from Erbil to Qaraqosh, Mosul, Nimrud, Sinjar, Sulaymaniyah, or Duhok, and vice versa. 
95% of the use is within one district (Erbil, Duhok,Sulaymaniyah, Qaraqosh, Mosul, Nimrud, or Sinjar) and its surrounding, 5% is between the cities.</t>
  </si>
  <si>
    <r>
      <t xml:space="preserve">يجب أن تكون كل مركبة مع السائق، وموديل السيارة لا </t>
    </r>
    <r>
      <rPr>
        <b/>
        <u/>
        <sz val="9"/>
        <rFont val="Calibri"/>
        <family val="2"/>
        <scheme val="minor"/>
      </rPr>
      <t>يقل عن 2016</t>
    </r>
    <r>
      <rPr>
        <b/>
        <sz val="9"/>
        <rFont val="Calibri"/>
        <family val="2"/>
        <scheme val="minor"/>
      </rPr>
      <t xml:space="preserve"> للبيكبات واللاندكروزر، والفانات ؛ اما بالنسبة لمركبات البضائع ، لا يتم قبول أي طراز أقل من عام 2008 ويجب تغطيتها جميعًا لمنع وصول مياه الأمطار إلى العناصر التي يتم نقلها.</t>
    </r>
  </si>
  <si>
    <t>ملاحظة: لقد طلبنا أسعار الوحدة المفردة أعلاه ولكن يجب على الموردين الكتابة والسعر مع مراعاة الكميات التالية (هذه الأرقام هي الحد الأقصى للأرقام التي سنستخدمها وسيكون نوع المركبات قابلاً للتبادل):
- تاجير بي- كب شهري:  12 (معدل واحدة في كل شهر)
- إيجار بي- كب يومي : 2,800 على مدار العام
- رحلات المطار: 250
- لاند كروزر يومي: 30
- 12-13 إيجار شاحنة ركاب شهريًا: يتم تحديده لاحقًا بناءً على الحاجة
- 12-13 شاحنة ركاب التأجير اليومي: يتم تحديده لاحقًا بناءً على الحاجة
- حمولة شاحنة 2 طن يومي: 20
- حمولة شاحنة 4 طن يومي: 20
- شاحنة حمولة 8 طن يومي حسب الحاجة: 20
- شاحنة حمولة 20 طن يومي حسب الحاجة: 20
- كرين فلات يومي حسب الحاجة: 20
مثال على التاجير اليومي: ما يقرب من 8 ساعات عمل كاملة في أي وقت خلال اليوم.
على سبيل المثال ، تغادر شاحنة بيك- آب 4x4 في الساعة 1:30 مساءً وتكمل العمل في الساعة 9:30 مساءً ، يعتبر هذا يوم عمل واحد.
- هذا هو الحد الأقصى لعدد المركبات لعام 2023. قد تستخدم Samaritan's Purse أقل من الأرقام المذكورة أعلاه.</t>
  </si>
  <si>
    <t>Do you have Pickup trucks, Landcruiser, and vans based at Erbil, Qaraqoosh, Mosul, Nimrud, Sulaymaniyah, Duhok, and Sinjar?
هل لديكم شاحنات بيك-أب ولاندكروزر والفانات مقرها أربيل ,موصل, نمرود, ، قرقوش , السليمانية, دهوك وسنجار؟</t>
  </si>
  <si>
    <t>Do you have Cargo trucks based at Erbil, Qaraqosh, Mosul, Nimrud, Sulaymaniyah, Duhok, and Sinjar?
هل لديكم مركبات نقل البضائع مقرها أربيل , قرقوش ،موصل,نمرود, السليمانية , دهوك وسنجار؟</t>
  </si>
  <si>
    <t>80% of the use of all the items mentioned above will be from Qaraqoosh Nimrud  and Sinjar district to its surroundings; the suppliers must give their prices based on that, where the most of the locations are relevantly close to each other (average 150 km per day) and only 20% of the use will be to the further locations (between the following cities: Erbil-Dohuk-Sinuni-Qaraqosh-Mosul-Sulaymaniyah). The price agreed upon will be the same whatever the distance driven during the day.</t>
  </si>
  <si>
    <t>ثمانون بالمئة من استخدام العناصر المذكورة أعلاه سيكون من قرقوش, نمرود ومنطقة سنجار إلى المناطق المحيطة بها ؛ يجب على الموردين تقديم أسعارهم بناءً على ذلك ، حيث تكون معظم المواقع قريبة من بعضها البعض (متوسط 150 كم في اليوم) و 20 ٪ فقط من الاستخدام سيكون لمواقع أخرى (بين المدن التالية: أربيل- دهوك - سنوني - قرقوش - الموصل - السليمانية). سيكون السعر المتفق عليه ثابت مهما كانت المسافة المقطوعة خلال اليوم.</t>
  </si>
  <si>
    <t>موعد إغلاق المناقصة  13 تشرين الثاني 2022</t>
  </si>
  <si>
    <t>Vehicles Rental Tender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</si>
</sst>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_);[Red]\(&quot;$&quot;#,##0\)"/>
    <numFmt numFmtId="41" formatCode="_(* #,##0_);_(* \(#,##0\);_(* &quot;-&quot;_);_(@_)"/>
    <numFmt numFmtId="44" formatCode="_(&quot;$&quot;* #,##0.00_);_(&quot;$&quot;* \(#,##0.00\);_(&quot;$&quot;* &quot;-&quot;??_);_(@_)"/>
    <numFmt numFmtId="43" formatCode="_(* #,##0.00_);_(* \(#,##0.00\);_(* &quot;-&quot;??_);_(@_)"/>
    <numFmt numFmtId="164" formatCode="_-* #,##0.00_-;\-* #,##0.00_-;_-* &quot;-&quot;??_-;_-@_-"/>
    <numFmt numFmtId="165" formatCode="[$-409]mmm\-yy;@"/>
    <numFmt numFmtId="166" formatCode="[$-409]d\-mmm\-yy;@"/>
    <numFmt numFmtId="167" formatCode="_-* #,##0.00\ [$€]_-;\-* #,##0.00\ [$€]_-;_-* &quot;-&quot;??\ [$€]_-;_-@_-"/>
  </numFmts>
  <fonts count="55">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rgb="FF000000"/>
      <name val="Calibri"/>
      <family val="2"/>
      <scheme val="minor"/>
    </font>
    <font>
      <sz val="9"/>
      <name val="Calibri"/>
      <family val="2"/>
      <scheme val="minor"/>
    </font>
    <font>
      <b/>
      <sz val="9"/>
      <color theme="0"/>
      <name val="Calibri"/>
      <family val="2"/>
      <scheme val="minor"/>
    </font>
    <font>
      <sz val="9"/>
      <color theme="1"/>
      <name val="Calibri"/>
      <family val="2"/>
      <scheme val="minor"/>
    </font>
    <font>
      <b/>
      <sz val="9"/>
      <color theme="1"/>
      <name val="Calibri"/>
      <family val="2"/>
      <scheme val="minor"/>
    </font>
    <font>
      <sz val="9"/>
      <color rgb="FFFF0000"/>
      <name val="Calibri"/>
      <family val="2"/>
      <scheme val="minor"/>
    </font>
    <font>
      <sz val="9"/>
      <color rgb="FF000000"/>
      <name val="Calibri"/>
      <family val="2"/>
      <scheme val="minor"/>
    </font>
    <font>
      <b/>
      <sz val="9"/>
      <color rgb="FFFF0000"/>
      <name val="Calibri"/>
      <family val="2"/>
      <scheme val="minor"/>
    </font>
    <font>
      <b/>
      <i/>
      <sz val="9"/>
      <color theme="0"/>
      <name val="Calibri"/>
      <family val="2"/>
      <scheme val="minor"/>
    </font>
    <font>
      <b/>
      <sz val="16"/>
      <name val="Calibri"/>
      <family val="2"/>
      <scheme val="minor"/>
    </font>
    <font>
      <b/>
      <sz val="12"/>
      <color theme="1"/>
      <name val="Calibri"/>
      <family val="2"/>
      <scheme val="minor"/>
    </font>
    <font>
      <b/>
      <sz val="18"/>
      <color indexed="8"/>
      <name val="Calibri"/>
      <family val="2"/>
    </font>
    <font>
      <b/>
      <sz val="13"/>
      <color theme="1"/>
      <name val="Calibri"/>
      <family val="2"/>
      <scheme val="minor"/>
    </font>
    <font>
      <b/>
      <sz val="16"/>
      <color theme="0"/>
      <name val="Calibri"/>
      <family val="2"/>
      <scheme val="minor"/>
    </font>
    <font>
      <b/>
      <sz val="14"/>
      <color rgb="FFFF0000"/>
      <name val="Calibri"/>
      <family val="2"/>
      <scheme val="minor"/>
    </font>
    <font>
      <b/>
      <sz val="14"/>
      <name val="Calibri"/>
      <family val="2"/>
      <scheme val="minor"/>
    </font>
    <font>
      <sz val="9"/>
      <color rgb="FF0070C0"/>
      <name val="Calibri"/>
      <family val="2"/>
      <scheme val="minor"/>
    </font>
    <font>
      <b/>
      <sz val="9"/>
      <color rgb="FF0070C0"/>
      <name val="Calibri"/>
      <family val="2"/>
      <scheme val="minor"/>
    </font>
    <font>
      <sz val="9"/>
      <color theme="0"/>
      <name val="Calibri"/>
      <family val="2"/>
      <scheme val="minor"/>
    </font>
    <font>
      <b/>
      <u/>
      <sz val="9"/>
      <color rgb="FFFF0000"/>
      <name val="Calibri"/>
      <family val="2"/>
      <scheme val="minor"/>
    </font>
    <font>
      <b/>
      <u/>
      <sz val="9"/>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
      <patternFill patternType="solid">
        <fgColor rgb="FF002060"/>
        <bgColor indexed="64"/>
      </patternFill>
    </fill>
    <fill>
      <patternFill patternType="solid">
        <fgColor theme="0" tint="-4.9989318521683403E-2"/>
        <bgColor rgb="FFFFFF66"/>
      </patternFill>
    </fill>
    <fill>
      <patternFill patternType="solid">
        <fgColor theme="1" tint="0.249977111117893"/>
        <bgColor indexed="64"/>
      </patternFill>
    </fill>
    <fill>
      <patternFill patternType="solid">
        <fgColor theme="3" tint="-0.249977111117893"/>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59999389629810485"/>
        <bgColor rgb="FFFFFF66"/>
      </patternFill>
    </fill>
  </fills>
  <borders count="55">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medium">
        <color theme="0" tint="-0.499984740745262"/>
      </right>
      <top style="thin">
        <color theme="0" tint="-0.499984740745262"/>
      </top>
      <bottom style="thin">
        <color indexed="64"/>
      </bottom>
      <diagonal/>
    </border>
    <border>
      <left style="medium">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theme="0" tint="-0.499984740745262"/>
      </left>
      <right/>
      <top/>
      <bottom/>
      <diagonal/>
    </border>
    <border>
      <left/>
      <right style="thin">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top style="thin">
        <color theme="0" tint="-0.499984740745262"/>
      </top>
      <bottom/>
      <diagonal/>
    </border>
    <border>
      <left/>
      <right style="medium">
        <color theme="0" tint="-0.499984740745262"/>
      </right>
      <top style="thin">
        <color theme="0" tint="-0.499984740745262"/>
      </top>
      <bottom/>
      <diagonal/>
    </border>
    <border>
      <left style="thin">
        <color theme="0" tint="-0.499984740745262"/>
      </left>
      <right/>
      <top/>
      <bottom/>
      <diagonal/>
    </border>
    <border>
      <left/>
      <right style="medium">
        <color theme="0" tint="-0.499984740745262"/>
      </right>
      <top/>
      <bottom/>
      <diagonal/>
    </border>
    <border>
      <left style="thin">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theme="0" tint="-0.499984740745262"/>
      </right>
      <top style="thin">
        <color indexed="64"/>
      </top>
      <bottom style="thin">
        <color theme="0" tint="-0.499984740745262"/>
      </bottom>
      <diagonal/>
    </border>
  </borders>
  <cellStyleXfs count="648">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5" fontId="4" fillId="0" borderId="0" applyFill="0" applyBorder="0" applyAlignment="0" applyProtection="0"/>
    <xf numFmtId="165"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4" fillId="0" borderId="0" applyFill="0" applyBorder="0" applyAlignment="0" applyProtection="0"/>
    <xf numFmtId="43" fontId="4"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6" fontId="4" fillId="0" borderId="0" applyFill="0" applyBorder="0" applyAlignment="0" applyProtection="0"/>
    <xf numFmtId="0"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43" fontId="2"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6"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5" fontId="2" fillId="0" borderId="0"/>
    <xf numFmtId="0" fontId="2" fillId="0" borderId="0"/>
    <xf numFmtId="0" fontId="4" fillId="0" borderId="0"/>
    <xf numFmtId="0" fontId="4" fillId="0" borderId="0"/>
    <xf numFmtId="0" fontId="23" fillId="0" borderId="0"/>
    <xf numFmtId="165"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cellStyleXfs>
  <cellXfs count="133">
    <xf numFmtId="0" fontId="0" fillId="0" borderId="0" xfId="0"/>
    <xf numFmtId="0" fontId="37" fillId="0" borderId="0" xfId="0" applyFont="1" applyFill="1"/>
    <xf numFmtId="0" fontId="39" fillId="0" borderId="0" xfId="0" applyFont="1" applyFill="1" applyAlignment="1">
      <alignment vertical="top"/>
    </xf>
    <xf numFmtId="0" fontId="37" fillId="0" borderId="0" xfId="0" applyFont="1" applyFill="1" applyAlignment="1">
      <alignment vertical="top"/>
    </xf>
    <xf numFmtId="0" fontId="42" fillId="0" borderId="0" xfId="0" applyFont="1" applyFill="1" applyAlignment="1">
      <alignment vertical="top"/>
    </xf>
    <xf numFmtId="0" fontId="37" fillId="0" borderId="0" xfId="0" applyFont="1"/>
    <xf numFmtId="0" fontId="37" fillId="0" borderId="0" xfId="0" applyFont="1" applyAlignment="1">
      <alignment vertical="top"/>
    </xf>
    <xf numFmtId="0" fontId="37" fillId="0" borderId="0" xfId="0" applyFont="1" applyAlignment="1">
      <alignment horizontal="center" vertical="center" wrapText="1"/>
    </xf>
    <xf numFmtId="0" fontId="33" fillId="28" borderId="16" xfId="0" applyFont="1" applyFill="1" applyBorder="1" applyAlignment="1">
      <alignment horizontal="left" vertical="top" wrapText="1"/>
    </xf>
    <xf numFmtId="6" fontId="43" fillId="2" borderId="15" xfId="0" applyNumberFormat="1" applyFont="1" applyFill="1" applyBorder="1" applyAlignment="1">
      <alignment horizontal="center" vertical="center" wrapText="1"/>
    </xf>
    <xf numFmtId="0" fontId="45" fillId="2" borderId="15" xfId="0" applyNumberFormat="1" applyFont="1" applyFill="1" applyBorder="1" applyAlignment="1">
      <alignment horizontal="center" vertical="center" wrapText="1"/>
    </xf>
    <xf numFmtId="0" fontId="0" fillId="0" borderId="0" xfId="0" applyFill="1" applyAlignment="1">
      <alignment vertical="center"/>
    </xf>
    <xf numFmtId="0" fontId="35" fillId="26" borderId="43" xfId="0" applyFont="1" applyFill="1" applyBorder="1" applyAlignment="1">
      <alignment horizontal="center" vertical="top" wrapText="1"/>
    </xf>
    <xf numFmtId="0" fontId="35" fillId="26" borderId="44" xfId="0" applyFont="1" applyFill="1" applyBorder="1" applyAlignment="1">
      <alignment horizontal="center" vertical="top" wrapText="1"/>
    </xf>
    <xf numFmtId="0" fontId="35" fillId="31" borderId="15" xfId="0" applyFont="1" applyFill="1" applyBorder="1" applyAlignment="1" applyProtection="1">
      <alignment vertical="top" wrapText="1"/>
      <protection locked="0"/>
    </xf>
    <xf numFmtId="0" fontId="40" fillId="31" borderId="16" xfId="0" applyFont="1" applyFill="1" applyBorder="1" applyAlignment="1">
      <alignment horizontal="center" vertical="top" wrapText="1"/>
    </xf>
    <xf numFmtId="0" fontId="35" fillId="31" borderId="15" xfId="0" applyFont="1" applyFill="1" applyBorder="1" applyAlignment="1" applyProtection="1">
      <alignment horizontal="center" vertical="center" wrapText="1"/>
      <protection locked="0"/>
    </xf>
    <xf numFmtId="0" fontId="52" fillId="27" borderId="15" xfId="0" applyFont="1" applyFill="1" applyBorder="1" applyAlignment="1" applyProtection="1">
      <alignment vertical="top" wrapText="1"/>
      <protection locked="0"/>
    </xf>
    <xf numFmtId="0" fontId="36" fillId="27" borderId="15" xfId="0" applyFont="1" applyFill="1" applyBorder="1" applyAlignment="1" applyProtection="1">
      <alignment horizontal="center" vertical="top" wrapText="1"/>
      <protection locked="0"/>
    </xf>
    <xf numFmtId="0" fontId="34" fillId="33" borderId="11" xfId="0" applyFont="1" applyFill="1" applyBorder="1" applyAlignment="1">
      <alignment horizontal="center" vertical="top" wrapText="1"/>
    </xf>
    <xf numFmtId="0" fontId="35" fillId="26" borderId="40" xfId="0" applyFont="1" applyFill="1" applyBorder="1" applyAlignment="1">
      <alignment horizontal="right" vertical="top" wrapText="1"/>
    </xf>
    <xf numFmtId="0" fontId="35" fillId="26" borderId="41" xfId="0" applyFont="1" applyFill="1" applyBorder="1" applyAlignment="1">
      <alignment horizontal="right" vertical="top" wrapText="1"/>
    </xf>
    <xf numFmtId="0" fontId="35" fillId="26" borderId="42" xfId="0" applyFont="1" applyFill="1" applyBorder="1" applyAlignment="1">
      <alignment horizontal="right" vertical="top" wrapText="1"/>
    </xf>
    <xf numFmtId="0" fontId="35" fillId="31" borderId="17" xfId="0" applyFont="1" applyFill="1" applyBorder="1" applyAlignment="1" applyProtection="1">
      <alignment horizontal="left" vertical="top" wrapText="1"/>
      <protection locked="0"/>
    </xf>
    <xf numFmtId="0" fontId="35" fillId="31" borderId="18" xfId="0" applyFont="1" applyFill="1" applyBorder="1" applyAlignment="1" applyProtection="1">
      <alignment horizontal="left" vertical="top" wrapText="1"/>
      <protection locked="0"/>
    </xf>
    <xf numFmtId="0" fontId="44" fillId="2" borderId="17" xfId="0" applyFont="1" applyFill="1" applyBorder="1" applyAlignment="1">
      <alignment horizontal="center" vertical="center" wrapText="1"/>
    </xf>
    <xf numFmtId="0" fontId="44" fillId="2" borderId="19"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2" borderId="24" xfId="0" applyFont="1" applyFill="1" applyBorder="1" applyAlignment="1">
      <alignment horizontal="center" vertical="center" wrapText="1"/>
    </xf>
    <xf numFmtId="0" fontId="44" fillId="2" borderId="25" xfId="0" applyFont="1" applyFill="1" applyBorder="1" applyAlignment="1">
      <alignment horizontal="center" vertical="center" wrapText="1"/>
    </xf>
    <xf numFmtId="0" fontId="35" fillId="26" borderId="40" xfId="0" applyFont="1" applyFill="1" applyBorder="1" applyAlignment="1">
      <alignment horizontal="left" vertical="top" wrapText="1"/>
    </xf>
    <xf numFmtId="0" fontId="35" fillId="26" borderId="41" xfId="0" applyFont="1" applyFill="1" applyBorder="1" applyAlignment="1">
      <alignment horizontal="left" vertical="top" wrapText="1"/>
    </xf>
    <xf numFmtId="0" fontId="35" fillId="26" borderId="42" xfId="0" applyFont="1" applyFill="1" applyBorder="1" applyAlignment="1">
      <alignment horizontal="left" vertical="top" wrapText="1"/>
    </xf>
    <xf numFmtId="0" fontId="41" fillId="26" borderId="40" xfId="0" applyFont="1" applyFill="1" applyBorder="1" applyAlignment="1">
      <alignment horizontal="left" vertical="top" wrapText="1"/>
    </xf>
    <xf numFmtId="0" fontId="41" fillId="26" borderId="41" xfId="0" applyFont="1" applyFill="1" applyBorder="1" applyAlignment="1">
      <alignment horizontal="left" vertical="top" wrapText="1"/>
    </xf>
    <xf numFmtId="0" fontId="41" fillId="26" borderId="42" xfId="0" applyFont="1" applyFill="1" applyBorder="1" applyAlignment="1">
      <alignment horizontal="left" vertical="top" wrapText="1"/>
    </xf>
    <xf numFmtId="0" fontId="41" fillId="26" borderId="40" xfId="0" applyFont="1" applyFill="1" applyBorder="1" applyAlignment="1">
      <alignment horizontal="right" vertical="top" wrapText="1"/>
    </xf>
    <xf numFmtId="0" fontId="41" fillId="26" borderId="41" xfId="0" applyFont="1" applyFill="1" applyBorder="1" applyAlignment="1">
      <alignment horizontal="right" vertical="top" wrapText="1"/>
    </xf>
    <xf numFmtId="0" fontId="41" fillId="26" borderId="42" xfId="0" applyFont="1" applyFill="1" applyBorder="1" applyAlignment="1">
      <alignment horizontal="right" vertical="top" wrapText="1"/>
    </xf>
    <xf numFmtId="6" fontId="49" fillId="32" borderId="40" xfId="0" applyNumberFormat="1" applyFont="1" applyFill="1" applyBorder="1" applyAlignment="1" applyProtection="1">
      <alignment horizontal="center" vertical="center" wrapText="1"/>
      <protection locked="0"/>
    </xf>
    <xf numFmtId="0" fontId="49" fillId="32" borderId="41" xfId="0" applyFont="1" applyFill="1" applyBorder="1" applyAlignment="1" applyProtection="1">
      <alignment horizontal="center" vertical="center" wrapText="1"/>
      <protection locked="0"/>
    </xf>
    <xf numFmtId="0" fontId="49" fillId="32" borderId="42" xfId="0" applyFont="1" applyFill="1" applyBorder="1" applyAlignment="1" applyProtection="1">
      <alignment horizontal="center" vertical="center" wrapText="1"/>
      <protection locked="0"/>
    </xf>
    <xf numFmtId="0" fontId="38" fillId="0" borderId="43" xfId="0" applyFont="1" applyBorder="1" applyAlignment="1">
      <alignment horizontal="center" vertical="top"/>
    </xf>
    <xf numFmtId="0" fontId="38" fillId="0" borderId="11" xfId="0" applyFont="1" applyBorder="1" applyAlignment="1">
      <alignment horizontal="center" vertical="top"/>
    </xf>
    <xf numFmtId="15" fontId="46" fillId="0" borderId="11" xfId="0" applyNumberFormat="1" applyFont="1" applyBorder="1" applyAlignment="1">
      <alignment horizontal="center" vertical="top"/>
    </xf>
    <xf numFmtId="0" fontId="50" fillId="0" borderId="45" xfId="0" applyFont="1" applyFill="1" applyBorder="1" applyAlignment="1">
      <alignment horizontal="right" vertical="top" wrapText="1"/>
    </xf>
    <xf numFmtId="0" fontId="50" fillId="0" borderId="41" xfId="0" applyFont="1" applyFill="1" applyBorder="1" applyAlignment="1">
      <alignment horizontal="right" vertical="top" wrapText="1"/>
    </xf>
    <xf numFmtId="0" fontId="50" fillId="0" borderId="42" xfId="0" applyFont="1" applyFill="1" applyBorder="1" applyAlignment="1">
      <alignment horizontal="right" vertical="top" wrapText="1"/>
    </xf>
    <xf numFmtId="0" fontId="50" fillId="0" borderId="45" xfId="0" applyFont="1" applyBorder="1" applyAlignment="1">
      <alignment horizontal="left" vertical="top" wrapText="1"/>
    </xf>
    <xf numFmtId="0" fontId="50" fillId="0" borderId="41" xfId="0" applyFont="1" applyBorder="1" applyAlignment="1">
      <alignment horizontal="left" vertical="top" wrapText="1"/>
    </xf>
    <xf numFmtId="0" fontId="50" fillId="0" borderId="42" xfId="0" applyFont="1" applyBorder="1" applyAlignment="1">
      <alignment horizontal="left" vertical="top" wrapText="1"/>
    </xf>
    <xf numFmtId="0" fontId="36" fillId="2" borderId="0" xfId="0" applyFont="1" applyFill="1" applyBorder="1" applyAlignment="1">
      <alignment horizontal="center" vertical="top"/>
    </xf>
    <xf numFmtId="0" fontId="36" fillId="2" borderId="48" xfId="0" applyFont="1" applyFill="1" applyBorder="1" applyAlignment="1">
      <alignment horizontal="center" vertical="top"/>
    </xf>
    <xf numFmtId="0" fontId="36" fillId="2" borderId="49" xfId="0" applyFont="1" applyFill="1" applyBorder="1" applyAlignment="1">
      <alignment horizontal="center" vertical="top"/>
    </xf>
    <xf numFmtId="0" fontId="36" fillId="2" borderId="50" xfId="0" applyFont="1" applyFill="1" applyBorder="1" applyAlignment="1">
      <alignment horizontal="center" vertical="top"/>
    </xf>
    <xf numFmtId="0" fontId="36" fillId="27" borderId="17" xfId="0" applyFont="1" applyFill="1" applyBorder="1" applyAlignment="1" applyProtection="1">
      <alignment horizontal="center" vertical="top" wrapText="1"/>
      <protection locked="0"/>
    </xf>
    <xf numFmtId="0" fontId="36" fillId="27" borderId="19" xfId="0" applyFont="1" applyFill="1" applyBorder="1" applyAlignment="1" applyProtection="1">
      <alignment horizontal="center" vertical="top" wrapText="1"/>
      <protection locked="0"/>
    </xf>
    <xf numFmtId="0" fontId="36" fillId="27" borderId="18" xfId="0" applyFont="1" applyFill="1" applyBorder="1" applyAlignment="1" applyProtection="1">
      <alignment horizontal="center" vertical="top" wrapText="1"/>
      <protection locked="0"/>
    </xf>
    <xf numFmtId="15" fontId="44" fillId="0" borderId="15" xfId="0" applyNumberFormat="1" applyFont="1" applyBorder="1" applyAlignment="1">
      <alignment horizontal="center" vertical="top" wrapText="1"/>
    </xf>
    <xf numFmtId="0" fontId="36" fillId="27" borderId="21" xfId="0" applyFont="1" applyFill="1" applyBorder="1" applyAlignment="1">
      <alignment horizontal="center" vertical="center" wrapText="1"/>
    </xf>
    <xf numFmtId="0" fontId="36" fillId="27" borderId="19" xfId="0" applyFont="1" applyFill="1" applyBorder="1" applyAlignment="1">
      <alignment horizontal="center" vertical="center" wrapText="1"/>
    </xf>
    <xf numFmtId="0" fontId="36" fillId="27" borderId="18" xfId="0" applyFont="1" applyFill="1" applyBorder="1" applyAlignment="1">
      <alignment horizontal="center" vertical="center" wrapText="1"/>
    </xf>
    <xf numFmtId="0" fontId="33" fillId="32" borderId="17" xfId="0" applyFont="1" applyFill="1" applyBorder="1" applyAlignment="1">
      <alignment horizontal="center" vertical="center" wrapText="1"/>
    </xf>
    <xf numFmtId="0" fontId="33" fillId="32" borderId="19" xfId="0" applyFont="1" applyFill="1" applyBorder="1" applyAlignment="1">
      <alignment horizontal="center" vertical="center" wrapText="1"/>
    </xf>
    <xf numFmtId="0" fontId="33" fillId="32" borderId="22" xfId="0" applyFont="1" applyFill="1" applyBorder="1" applyAlignment="1">
      <alignment horizontal="center" vertical="center" wrapText="1"/>
    </xf>
    <xf numFmtId="0" fontId="34" fillId="33" borderId="40" xfId="0" applyFont="1" applyFill="1" applyBorder="1" applyAlignment="1">
      <alignment horizontal="center" vertical="top" wrapText="1"/>
    </xf>
    <xf numFmtId="0" fontId="34" fillId="33" borderId="41" xfId="0" applyFont="1" applyFill="1" applyBorder="1" applyAlignment="1">
      <alignment horizontal="center" vertical="top" wrapText="1"/>
    </xf>
    <xf numFmtId="0" fontId="34" fillId="33" borderId="42" xfId="0" applyFont="1" applyFill="1" applyBorder="1" applyAlignment="1">
      <alignment horizontal="center" vertical="top" wrapText="1"/>
    </xf>
    <xf numFmtId="0" fontId="33" fillId="28" borderId="17" xfId="0" applyFont="1" applyFill="1" applyBorder="1" applyAlignment="1">
      <alignment horizontal="left" vertical="top" wrapText="1"/>
    </xf>
    <xf numFmtId="0" fontId="33" fillId="28" borderId="19" xfId="0" applyFont="1" applyFill="1" applyBorder="1" applyAlignment="1">
      <alignment horizontal="left" vertical="top" wrapText="1"/>
    </xf>
    <xf numFmtId="0" fontId="33" fillId="28" borderId="18" xfId="0" applyFont="1" applyFill="1" applyBorder="1" applyAlignment="1">
      <alignment horizontal="left" vertical="top" wrapText="1"/>
    </xf>
    <xf numFmtId="0" fontId="33" fillId="28" borderId="17" xfId="0" applyFont="1" applyFill="1" applyBorder="1" applyAlignment="1">
      <alignment horizontal="center" vertical="top" wrapText="1"/>
    </xf>
    <xf numFmtId="0" fontId="33" fillId="28" borderId="18" xfId="0" applyFont="1" applyFill="1" applyBorder="1" applyAlignment="1">
      <alignment horizontal="center" vertical="top" wrapText="1"/>
    </xf>
    <xf numFmtId="0" fontId="33" fillId="0" borderId="17"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0" borderId="22" xfId="0" applyFont="1" applyFill="1" applyBorder="1" applyAlignment="1">
      <alignment horizontal="center" vertical="center" wrapText="1"/>
    </xf>
    <xf numFmtId="0" fontId="33" fillId="28" borderId="17" xfId="0" applyFont="1" applyFill="1" applyBorder="1" applyAlignment="1">
      <alignment horizontal="right" vertical="top" wrapText="1"/>
    </xf>
    <xf numFmtId="0" fontId="33" fillId="28" borderId="19" xfId="0" applyFont="1" applyFill="1" applyBorder="1" applyAlignment="1">
      <alignment horizontal="right" vertical="top" wrapText="1"/>
    </xf>
    <xf numFmtId="0" fontId="38" fillId="0" borderId="34" xfId="0" applyFont="1" applyBorder="1" applyAlignment="1">
      <alignment horizontal="left" vertical="top"/>
    </xf>
    <xf numFmtId="0" fontId="38" fillId="0" borderId="27" xfId="0" applyFont="1" applyBorder="1" applyAlignment="1">
      <alignment horizontal="left" vertical="top"/>
    </xf>
    <xf numFmtId="0" fontId="38" fillId="0" borderId="35" xfId="0" applyFont="1" applyBorder="1" applyAlignment="1">
      <alignment horizontal="left" vertical="top"/>
    </xf>
    <xf numFmtId="0" fontId="38" fillId="0" borderId="36" xfId="0" applyFont="1" applyBorder="1" applyAlignment="1">
      <alignment horizontal="left" vertical="top"/>
    </xf>
    <xf numFmtId="0" fontId="38" fillId="0" borderId="0" xfId="0" applyFont="1" applyBorder="1" applyAlignment="1">
      <alignment horizontal="left" vertical="top"/>
    </xf>
    <xf numFmtId="0" fontId="38" fillId="0" borderId="37" xfId="0" applyFont="1" applyBorder="1" applyAlignment="1">
      <alignment horizontal="left" vertical="top"/>
    </xf>
    <xf numFmtId="0" fontId="38" fillId="0" borderId="38" xfId="0" applyFont="1" applyBorder="1" applyAlignment="1">
      <alignment horizontal="left" vertical="top"/>
    </xf>
    <xf numFmtId="0" fontId="38" fillId="0" borderId="32" xfId="0" applyFont="1" applyBorder="1" applyAlignment="1">
      <alignment horizontal="left" vertical="top"/>
    </xf>
    <xf numFmtId="0" fontId="38" fillId="0" borderId="39" xfId="0" applyFont="1" applyBorder="1" applyAlignment="1">
      <alignment horizontal="left" vertical="top"/>
    </xf>
    <xf numFmtId="0" fontId="37" fillId="0" borderId="26" xfId="0" applyFont="1" applyBorder="1" applyAlignment="1">
      <alignment horizontal="center" vertical="top"/>
    </xf>
    <xf numFmtId="0" fontId="37" fillId="0" borderId="27" xfId="0" applyFont="1" applyBorder="1" applyAlignment="1">
      <alignment horizontal="center" vertical="top"/>
    </xf>
    <xf numFmtId="0" fontId="37" fillId="0" borderId="28" xfId="0" applyFont="1" applyBorder="1" applyAlignment="1">
      <alignment horizontal="center" vertical="top"/>
    </xf>
    <xf numFmtId="0" fontId="37" fillId="0" borderId="29" xfId="0" applyFont="1" applyBorder="1" applyAlignment="1">
      <alignment horizontal="center" vertical="top"/>
    </xf>
    <xf numFmtId="0" fontId="37" fillId="0" borderId="0" xfId="0" applyFont="1" applyBorder="1" applyAlignment="1">
      <alignment horizontal="center" vertical="top"/>
    </xf>
    <xf numFmtId="0" fontId="37" fillId="0" borderId="30" xfId="0" applyFont="1" applyBorder="1" applyAlignment="1">
      <alignment horizontal="center" vertical="top"/>
    </xf>
    <xf numFmtId="0" fontId="37" fillId="0" borderId="31" xfId="0" applyFont="1" applyBorder="1" applyAlignment="1">
      <alignment horizontal="center" vertical="top"/>
    </xf>
    <xf numFmtId="0" fontId="37" fillId="0" borderId="32" xfId="0" applyFont="1" applyBorder="1" applyAlignment="1">
      <alignment horizontal="center" vertical="top"/>
    </xf>
    <xf numFmtId="0" fontId="37" fillId="0" borderId="33" xfId="0" applyFont="1" applyBorder="1" applyAlignment="1">
      <alignment horizontal="center" vertical="top"/>
    </xf>
    <xf numFmtId="0" fontId="38" fillId="0" borderId="21" xfId="0" applyFont="1" applyBorder="1" applyAlignment="1">
      <alignment horizontal="left" vertical="top" wrapText="1"/>
    </xf>
    <xf numFmtId="0" fontId="38" fillId="0" borderId="19" xfId="0" applyFont="1" applyBorder="1" applyAlignment="1">
      <alignment horizontal="left" vertical="top"/>
    </xf>
    <xf numFmtId="0" fontId="38" fillId="0" borderId="18" xfId="0" applyFont="1" applyBorder="1" applyAlignment="1">
      <alignment horizontal="left" vertical="top"/>
    </xf>
    <xf numFmtId="0" fontId="38" fillId="2" borderId="21" xfId="0" applyFont="1" applyFill="1" applyBorder="1" applyAlignment="1">
      <alignment horizontal="left" vertical="top" wrapText="1"/>
    </xf>
    <xf numFmtId="0" fontId="38" fillId="2" borderId="19" xfId="0" applyFont="1" applyFill="1" applyBorder="1" applyAlignment="1">
      <alignment horizontal="left" vertical="top"/>
    </xf>
    <xf numFmtId="0" fontId="38" fillId="2" borderId="18" xfId="0" applyFont="1" applyFill="1" applyBorder="1" applyAlignment="1">
      <alignment horizontal="left" vertical="top"/>
    </xf>
    <xf numFmtId="0" fontId="38" fillId="2" borderId="19" xfId="0" applyFont="1" applyFill="1" applyBorder="1" applyAlignment="1">
      <alignment horizontal="left" vertical="top" wrapText="1"/>
    </xf>
    <xf numFmtId="0" fontId="38" fillId="2" borderId="18" xfId="0" applyFont="1" applyFill="1" applyBorder="1" applyAlignment="1">
      <alignment horizontal="left" vertical="top" wrapText="1"/>
    </xf>
    <xf numFmtId="0" fontId="38" fillId="0" borderId="17" xfId="0" applyFont="1" applyBorder="1" applyAlignment="1">
      <alignment horizontal="left" vertical="top" wrapText="1"/>
    </xf>
    <xf numFmtId="0" fontId="38" fillId="0" borderId="19" xfId="0" applyFont="1" applyBorder="1" applyAlignment="1">
      <alignment horizontal="left" vertical="top" wrapText="1"/>
    </xf>
    <xf numFmtId="0" fontId="38" fillId="0" borderId="22" xfId="0" applyFont="1" applyBorder="1" applyAlignment="1">
      <alignment horizontal="left" vertical="top" wrapText="1"/>
    </xf>
    <xf numFmtId="0" fontId="38" fillId="2" borderId="17" xfId="0" applyFont="1" applyFill="1" applyBorder="1" applyAlignment="1">
      <alignment horizontal="left" vertical="top" wrapText="1"/>
    </xf>
    <xf numFmtId="0" fontId="38" fillId="2" borderId="22" xfId="0" applyFont="1" applyFill="1" applyBorder="1" applyAlignment="1">
      <alignment horizontal="left" vertical="top" wrapText="1"/>
    </xf>
    <xf numFmtId="0" fontId="36" fillId="27" borderId="21" xfId="0" applyFont="1" applyFill="1" applyBorder="1" applyAlignment="1">
      <alignment horizontal="center" vertical="top"/>
    </xf>
    <xf numFmtId="0" fontId="36" fillId="27" borderId="19" xfId="0" applyFont="1" applyFill="1" applyBorder="1" applyAlignment="1">
      <alignment horizontal="center" vertical="top"/>
    </xf>
    <xf numFmtId="0" fontId="36" fillId="27" borderId="22" xfId="0" applyFont="1" applyFill="1" applyBorder="1" applyAlignment="1">
      <alignment horizontal="center" vertical="top"/>
    </xf>
    <xf numFmtId="0" fontId="38" fillId="26" borderId="21" xfId="0" applyFont="1" applyFill="1" applyBorder="1" applyAlignment="1">
      <alignment horizontal="left" vertical="top" wrapText="1"/>
    </xf>
    <xf numFmtId="0" fontId="38" fillId="26" borderId="19" xfId="0" applyFont="1" applyFill="1" applyBorder="1" applyAlignment="1">
      <alignment horizontal="left" vertical="top" wrapText="1"/>
    </xf>
    <xf numFmtId="0" fontId="38" fillId="26" borderId="18" xfId="0" applyFont="1" applyFill="1" applyBorder="1" applyAlignment="1">
      <alignment horizontal="left" vertical="top" wrapText="1"/>
    </xf>
    <xf numFmtId="0" fontId="38" fillId="26" borderId="17" xfId="0" applyFont="1" applyFill="1" applyBorder="1" applyAlignment="1">
      <alignment horizontal="left" vertical="top" wrapText="1"/>
    </xf>
    <xf numFmtId="0" fontId="45" fillId="2" borderId="19" xfId="0" applyNumberFormat="1" applyFont="1" applyFill="1" applyBorder="1" applyAlignment="1">
      <alignment horizontal="center" vertical="center" wrapText="1"/>
    </xf>
    <xf numFmtId="0" fontId="45" fillId="2" borderId="18" xfId="0" applyNumberFormat="1" applyFont="1" applyFill="1" applyBorder="1" applyAlignment="1">
      <alignment horizontal="center" vertical="center" wrapText="1"/>
    </xf>
    <xf numFmtId="0" fontId="36" fillId="30" borderId="45" xfId="0" applyFont="1" applyFill="1" applyBorder="1" applyAlignment="1">
      <alignment horizontal="center" vertical="top" wrapText="1"/>
    </xf>
    <xf numFmtId="0" fontId="36" fillId="30" borderId="41" xfId="0" applyFont="1" applyFill="1" applyBorder="1" applyAlignment="1">
      <alignment horizontal="center" vertical="top" wrapText="1"/>
    </xf>
    <xf numFmtId="0" fontId="36" fillId="30" borderId="42" xfId="0" applyFont="1" applyFill="1" applyBorder="1" applyAlignment="1">
      <alignment horizontal="center" vertical="top" wrapText="1"/>
    </xf>
    <xf numFmtId="0" fontId="47" fillId="29" borderId="51" xfId="0" applyFont="1" applyFill="1" applyBorder="1" applyAlignment="1">
      <alignment horizontal="center" vertical="top"/>
    </xf>
    <xf numFmtId="0" fontId="47" fillId="29" borderId="46" xfId="0" applyFont="1" applyFill="1" applyBorder="1" applyAlignment="1">
      <alignment horizontal="center" vertical="top"/>
    </xf>
    <xf numFmtId="0" fontId="47" fillId="29" borderId="47" xfId="0" applyFont="1" applyFill="1" applyBorder="1" applyAlignment="1">
      <alignment horizontal="center" vertical="top"/>
    </xf>
    <xf numFmtId="0" fontId="49" fillId="32" borderId="17" xfId="0" applyFont="1" applyFill="1" applyBorder="1" applyAlignment="1" applyProtection="1">
      <alignment horizontal="center" vertical="center" wrapText="1"/>
      <protection locked="0"/>
    </xf>
    <xf numFmtId="0" fontId="49" fillId="32" borderId="19" xfId="0" applyFont="1" applyFill="1" applyBorder="1" applyAlignment="1" applyProtection="1">
      <alignment horizontal="center" vertical="center" wrapText="1"/>
      <protection locked="0"/>
    </xf>
    <xf numFmtId="0" fontId="49" fillId="32" borderId="20" xfId="0" applyFont="1" applyFill="1" applyBorder="1" applyAlignment="1" applyProtection="1">
      <alignment horizontal="center" vertical="center" wrapText="1"/>
      <protection locked="0"/>
    </xf>
    <xf numFmtId="0" fontId="48" fillId="27" borderId="52" xfId="0" applyFont="1" applyFill="1" applyBorder="1" applyAlignment="1">
      <alignment horizontal="center" vertical="center"/>
    </xf>
    <xf numFmtId="0" fontId="48" fillId="27" borderId="53" xfId="0" applyFont="1" applyFill="1" applyBorder="1" applyAlignment="1">
      <alignment horizontal="center" vertical="center"/>
    </xf>
    <xf numFmtId="0" fontId="48" fillId="27" borderId="54" xfId="0" applyFont="1" applyFill="1" applyBorder="1" applyAlignment="1">
      <alignment horizontal="center" vertical="center"/>
    </xf>
    <xf numFmtId="0" fontId="33" fillId="26" borderId="17" xfId="0" applyFont="1" applyFill="1" applyBorder="1" applyAlignment="1">
      <alignment horizontal="left" vertical="top" wrapText="1"/>
    </xf>
    <xf numFmtId="0" fontId="33" fillId="26" borderId="19" xfId="0" applyFont="1" applyFill="1" applyBorder="1" applyAlignment="1">
      <alignment horizontal="left" vertical="top" wrapText="1"/>
    </xf>
  </cellXfs>
  <cellStyles count="648">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26" xfId="647"/>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266701</xdr:colOff>
      <xdr:row>1</xdr:row>
      <xdr:rowOff>57150</xdr:rowOff>
    </xdr:from>
    <xdr:to>
      <xdr:col>10</xdr:col>
      <xdr:colOff>54355</xdr:colOff>
      <xdr:row>4</xdr:row>
      <xdr:rowOff>94776</xdr:rowOff>
    </xdr:to>
    <xdr:pic>
      <xdr:nvPicPr>
        <xdr:cNvPr id="3"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64611" y="379389"/>
          <a:ext cx="2075522" cy="7389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Desktop/IOM%20BOQ/IOM%20BOQ%20WY%20-Revis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User/Desktop/IOM%20BOQ/IOM%20BOQ%20WY%20-%20Revis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Active Projects"/>
      <sheetName val="Speedkeys Alternative"/>
      <sheetName val="Sheet1"/>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BOQ Form Cat 1 &amp; 2"/>
      <sheetName val="BOQ coversheet"/>
      <sheetName val="Dropdown"/>
      <sheetName val="WBS"/>
      <sheetName val="LocLookUp"/>
    </sheetNames>
    <sheetDataSet>
      <sheetData sheetId="0"/>
      <sheetData sheetId="1"/>
      <sheetData sheetId="2">
        <row r="2">
          <cell r="B2" t="str">
            <v>Fire_Evidence_Removal_إزالة_أثار_الحريق</v>
          </cell>
        </row>
        <row r="3">
          <cell r="B3" t="str">
            <v>Foundation_الأساسات</v>
          </cell>
        </row>
        <row r="4">
          <cell r="B4" t="str">
            <v>Masonry_Works_أعمال_البناء</v>
          </cell>
        </row>
        <row r="5">
          <cell r="B5" t="str">
            <v>Roofing_السقوف</v>
          </cell>
        </row>
        <row r="6">
          <cell r="B6" t="str">
            <v>Flooring_الأرضيات</v>
          </cell>
        </row>
        <row r="7">
          <cell r="B7" t="str">
            <v xml:space="preserve">Partitions_القواطع </v>
          </cell>
        </row>
        <row r="8">
          <cell r="B8" t="str">
            <v>Finishing_الإنهائات</v>
          </cell>
        </row>
        <row r="9">
          <cell r="B9" t="str">
            <v>Metal_Works_الأعمال_المعدنية</v>
          </cell>
        </row>
        <row r="10">
          <cell r="B10" t="str">
            <v>Accessibility_إمكانية_الوصول</v>
          </cell>
        </row>
        <row r="11">
          <cell r="B11" t="str">
            <v>Doors_الأبواب</v>
          </cell>
        </row>
        <row r="12">
          <cell r="B12" t="str">
            <v>Ventilation_Windows_التهوية_والنوافذ</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BOQ Form Cat 1 &amp; 2"/>
      <sheetName val="BOQ coversheet"/>
      <sheetName val="Dropdown"/>
      <sheetName val="WBS"/>
      <sheetName val="LocLookUp"/>
    </sheetNames>
    <sheetDataSet>
      <sheetData sheetId="0"/>
      <sheetData sheetId="1"/>
      <sheetData sheetId="2">
        <row r="2">
          <cell r="C2" t="str">
            <v>Water_Tank_خزان_الماء</v>
          </cell>
          <cell r="D2" t="str">
            <v>Wiring_تسليك</v>
          </cell>
          <cell r="AR2" t="str">
            <v xml:space="preserve">m³متر مكعب </v>
          </cell>
        </row>
        <row r="3">
          <cell r="C3" t="str">
            <v>Water_Tank_Stand_قاعدة_لخزان_الماء</v>
          </cell>
          <cell r="D3" t="str">
            <v>Socket_مقبس</v>
          </cell>
          <cell r="AR3" t="str">
            <v xml:space="preserve">m²متر مربع </v>
          </cell>
        </row>
        <row r="4">
          <cell r="C4" t="str">
            <v>Water_Pipes_أنابيب_المياه</v>
          </cell>
          <cell r="D4" t="str">
            <v>Switch_مفتاح_إنارة</v>
          </cell>
          <cell r="AR4" t="str">
            <v xml:space="preserve">m.l.متر طولي </v>
          </cell>
        </row>
        <row r="5">
          <cell r="C5" t="str">
            <v>Sanitation_الصرف_الصحي</v>
          </cell>
          <cell r="D5" t="str">
            <v>Circuit_Breaker_قاطع_دورة_كهربائية</v>
          </cell>
          <cell r="AR5" t="str">
            <v xml:space="preserve">No.عدد </v>
          </cell>
        </row>
        <row r="6">
          <cell r="C6" t="str">
            <v>Wash_Fixture_تأسيسات_الماء_والصرف_الصحي</v>
          </cell>
          <cell r="D6" t="str">
            <v>Main_Electricity_Board_لوحة_الكهرباء_الرئيسية</v>
          </cell>
          <cell r="AR6" t="str">
            <v>l.s.</v>
          </cell>
        </row>
        <row r="7">
          <cell r="D7" t="str">
            <v>Light_Fixture_تأسيسات_الإنارة</v>
          </cell>
        </row>
        <row r="8">
          <cell r="D8" t="str">
            <v>V_Fan_مفرغة_هواء</v>
          </cell>
        </row>
        <row r="9">
          <cell r="D9" t="str">
            <v>Alarm_Indicator_منبه_إنذار</v>
          </cell>
        </row>
      </sheetData>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R60"/>
  <sheetViews>
    <sheetView tabSelected="1" zoomScale="93" zoomScaleNormal="93" zoomScaleSheetLayoutView="115" workbookViewId="0">
      <selection activeCell="C3" sqref="C3:G3"/>
    </sheetView>
  </sheetViews>
  <sheetFormatPr defaultColWidth="9.44140625" defaultRowHeight="12"/>
  <cols>
    <col min="1" max="1" width="5.77734375" style="5" customWidth="1"/>
    <col min="2" max="2" width="16.6640625" style="5" customWidth="1"/>
    <col min="3" max="3" width="23.6640625" style="5" customWidth="1"/>
    <col min="4" max="4" width="53.21875" style="5" customWidth="1"/>
    <col min="5" max="5" width="12.44140625" style="6" customWidth="1"/>
    <col min="6" max="6" width="16" style="6" customWidth="1"/>
    <col min="7" max="7" width="18.21875" style="5" customWidth="1"/>
    <col min="8" max="8" width="12.5546875" style="5" customWidth="1"/>
    <col min="9" max="9" width="12.21875" style="5" customWidth="1"/>
    <col min="10" max="10" width="8.109375" style="7" customWidth="1"/>
    <col min="11" max="11" width="5.77734375" style="5" customWidth="1"/>
    <col min="12" max="12" width="7.77734375" style="1" customWidth="1"/>
    <col min="13" max="16384" width="9.44140625" style="1"/>
  </cols>
  <sheetData>
    <row r="1" spans="1:18" ht="25.8" customHeight="1">
      <c r="A1" s="122" t="s">
        <v>46</v>
      </c>
      <c r="B1" s="123"/>
      <c r="C1" s="123"/>
      <c r="D1" s="123"/>
      <c r="E1" s="123"/>
      <c r="F1" s="123"/>
      <c r="G1" s="123"/>
      <c r="H1" s="123"/>
      <c r="I1" s="123"/>
      <c r="J1" s="123"/>
      <c r="K1" s="124"/>
    </row>
    <row r="2" spans="1:18" ht="21.45" customHeight="1">
      <c r="A2" s="43" t="s">
        <v>41</v>
      </c>
      <c r="B2" s="44"/>
      <c r="C2" s="45" t="s">
        <v>137</v>
      </c>
      <c r="D2" s="45"/>
      <c r="E2" s="45"/>
      <c r="F2" s="45"/>
      <c r="G2" s="45"/>
      <c r="H2" s="52"/>
      <c r="I2" s="52"/>
      <c r="J2" s="52"/>
      <c r="K2" s="53"/>
    </row>
    <row r="3" spans="1:18" s="3" customFormat="1" ht="19.05" customHeight="1">
      <c r="A3" s="43" t="s">
        <v>42</v>
      </c>
      <c r="B3" s="44"/>
      <c r="C3" s="45" t="s">
        <v>93</v>
      </c>
      <c r="D3" s="45"/>
      <c r="E3" s="45"/>
      <c r="F3" s="45"/>
      <c r="G3" s="45"/>
      <c r="H3" s="52"/>
      <c r="I3" s="52"/>
      <c r="J3" s="52"/>
      <c r="K3" s="53"/>
    </row>
    <row r="4" spans="1:18" s="3" customFormat="1" ht="15" customHeight="1">
      <c r="A4" s="43" t="s">
        <v>43</v>
      </c>
      <c r="B4" s="44"/>
      <c r="C4" s="45">
        <v>44867</v>
      </c>
      <c r="D4" s="45"/>
      <c r="E4" s="45"/>
      <c r="F4" s="45"/>
      <c r="G4" s="45"/>
      <c r="H4" s="52"/>
      <c r="I4" s="52"/>
      <c r="J4" s="52"/>
      <c r="K4" s="53"/>
    </row>
    <row r="5" spans="1:18" s="3" customFormat="1" ht="15" customHeight="1">
      <c r="A5" s="43" t="s">
        <v>44</v>
      </c>
      <c r="B5" s="44"/>
      <c r="C5" s="45">
        <v>44878</v>
      </c>
      <c r="D5" s="45"/>
      <c r="E5" s="45"/>
      <c r="F5" s="45"/>
      <c r="G5" s="45"/>
      <c r="H5" s="52"/>
      <c r="I5" s="52"/>
      <c r="J5" s="52"/>
      <c r="K5" s="53"/>
    </row>
    <row r="6" spans="1:18" s="3" customFormat="1" ht="15" customHeight="1">
      <c r="A6" s="43" t="s">
        <v>45</v>
      </c>
      <c r="B6" s="44"/>
      <c r="C6" s="59" t="s">
        <v>116</v>
      </c>
      <c r="D6" s="59"/>
      <c r="E6" s="59"/>
      <c r="F6" s="59"/>
      <c r="G6" s="59"/>
      <c r="H6" s="54"/>
      <c r="I6" s="54"/>
      <c r="J6" s="54"/>
      <c r="K6" s="55"/>
    </row>
    <row r="7" spans="1:18" s="3" customFormat="1" ht="82.5" customHeight="1">
      <c r="A7" s="49" t="s">
        <v>103</v>
      </c>
      <c r="B7" s="50"/>
      <c r="C7" s="50"/>
      <c r="D7" s="50"/>
      <c r="E7" s="50"/>
      <c r="F7" s="50"/>
      <c r="G7" s="50"/>
      <c r="H7" s="50"/>
      <c r="I7" s="50"/>
      <c r="J7" s="50"/>
      <c r="K7" s="51"/>
    </row>
    <row r="8" spans="1:18" s="3" customFormat="1" ht="61.8" customHeight="1">
      <c r="A8" s="46" t="s">
        <v>104</v>
      </c>
      <c r="B8" s="47"/>
      <c r="C8" s="47"/>
      <c r="D8" s="47"/>
      <c r="E8" s="47"/>
      <c r="F8" s="47"/>
      <c r="G8" s="47"/>
      <c r="H8" s="47"/>
      <c r="I8" s="47"/>
      <c r="J8" s="47"/>
      <c r="K8" s="48"/>
    </row>
    <row r="9" spans="1:18" ht="15" customHeight="1">
      <c r="A9" s="60" t="s">
        <v>0</v>
      </c>
      <c r="B9" s="61"/>
      <c r="C9" s="61"/>
      <c r="D9" s="61"/>
      <c r="E9" s="61"/>
      <c r="F9" s="62"/>
      <c r="G9" s="63" t="s">
        <v>1</v>
      </c>
      <c r="H9" s="64"/>
      <c r="I9" s="64"/>
      <c r="J9" s="64"/>
      <c r="K9" s="65"/>
    </row>
    <row r="10" spans="1:18" s="3" customFormat="1" ht="39" customHeight="1">
      <c r="A10" s="17" t="s">
        <v>3</v>
      </c>
      <c r="B10" s="56" t="s">
        <v>47</v>
      </c>
      <c r="C10" s="57"/>
      <c r="D10" s="58"/>
      <c r="E10" s="18" t="s">
        <v>48</v>
      </c>
      <c r="F10" s="18" t="s">
        <v>49</v>
      </c>
      <c r="G10" s="19" t="s">
        <v>51</v>
      </c>
      <c r="H10" s="66" t="s">
        <v>50</v>
      </c>
      <c r="I10" s="67"/>
      <c r="J10" s="67"/>
      <c r="K10" s="68"/>
    </row>
    <row r="11" spans="1:18" s="3" customFormat="1" ht="97.5" customHeight="1">
      <c r="A11" s="15">
        <v>1</v>
      </c>
      <c r="B11" s="23" t="s">
        <v>105</v>
      </c>
      <c r="C11" s="24"/>
      <c r="D11" s="14" t="s">
        <v>129</v>
      </c>
      <c r="E11" s="16">
        <v>1</v>
      </c>
      <c r="F11" s="16" t="s">
        <v>33</v>
      </c>
      <c r="G11" s="9"/>
      <c r="H11" s="25"/>
      <c r="I11" s="26"/>
      <c r="J11" s="26"/>
      <c r="K11" s="27"/>
    </row>
    <row r="12" spans="1:18" s="3" customFormat="1" ht="108">
      <c r="A12" s="15">
        <v>2</v>
      </c>
      <c r="B12" s="23" t="s">
        <v>106</v>
      </c>
      <c r="C12" s="24"/>
      <c r="D12" s="14" t="s">
        <v>120</v>
      </c>
      <c r="E12" s="16">
        <v>1</v>
      </c>
      <c r="F12" s="16" t="s">
        <v>7</v>
      </c>
      <c r="G12" s="9"/>
      <c r="H12" s="25"/>
      <c r="I12" s="26"/>
      <c r="J12" s="26"/>
      <c r="K12" s="27"/>
    </row>
    <row r="13" spans="1:18" s="3" customFormat="1" ht="61.95" customHeight="1">
      <c r="A13" s="15">
        <v>3</v>
      </c>
      <c r="B13" s="23" t="s">
        <v>107</v>
      </c>
      <c r="C13" s="24"/>
      <c r="D13" s="14" t="s">
        <v>15</v>
      </c>
      <c r="E13" s="16">
        <v>1</v>
      </c>
      <c r="F13" s="16" t="s">
        <v>34</v>
      </c>
      <c r="G13" s="9"/>
      <c r="H13" s="25"/>
      <c r="I13" s="26"/>
      <c r="J13" s="26"/>
      <c r="K13" s="27"/>
    </row>
    <row r="14" spans="1:18" s="3" customFormat="1" ht="91.05" customHeight="1">
      <c r="A14" s="15">
        <v>4</v>
      </c>
      <c r="B14" s="23" t="s">
        <v>108</v>
      </c>
      <c r="C14" s="24"/>
      <c r="D14" s="14" t="s">
        <v>121</v>
      </c>
      <c r="E14" s="16">
        <v>1</v>
      </c>
      <c r="F14" s="16" t="s">
        <v>35</v>
      </c>
      <c r="G14" s="9"/>
      <c r="H14" s="25"/>
      <c r="I14" s="26"/>
      <c r="J14" s="26"/>
      <c r="K14" s="27"/>
      <c r="R14" s="2"/>
    </row>
    <row r="15" spans="1:18" s="3" customFormat="1" ht="90" customHeight="1">
      <c r="A15" s="15">
        <v>5</v>
      </c>
      <c r="B15" s="23" t="s">
        <v>109</v>
      </c>
      <c r="C15" s="24"/>
      <c r="D15" s="14" t="s">
        <v>122</v>
      </c>
      <c r="E15" s="16">
        <v>1</v>
      </c>
      <c r="F15" s="16" t="s">
        <v>8</v>
      </c>
      <c r="G15" s="9"/>
      <c r="H15" s="25"/>
      <c r="I15" s="26"/>
      <c r="J15" s="26"/>
      <c r="K15" s="27"/>
    </row>
    <row r="16" spans="1:18" s="3" customFormat="1" ht="75.599999999999994" customHeight="1">
      <c r="A16" s="15">
        <v>6</v>
      </c>
      <c r="B16" s="23" t="s">
        <v>110</v>
      </c>
      <c r="C16" s="24"/>
      <c r="D16" s="14" t="s">
        <v>123</v>
      </c>
      <c r="E16" s="16">
        <v>1</v>
      </c>
      <c r="F16" s="16" t="s">
        <v>7</v>
      </c>
      <c r="G16" s="9"/>
      <c r="H16" s="25"/>
      <c r="I16" s="26"/>
      <c r="J16" s="26"/>
      <c r="K16" s="27"/>
    </row>
    <row r="17" spans="1:13" s="3" customFormat="1" ht="96">
      <c r="A17" s="15">
        <v>7</v>
      </c>
      <c r="B17" s="23" t="s">
        <v>111</v>
      </c>
      <c r="C17" s="24"/>
      <c r="D17" s="14" t="s">
        <v>124</v>
      </c>
      <c r="E17" s="16">
        <v>1</v>
      </c>
      <c r="F17" s="16" t="s">
        <v>7</v>
      </c>
      <c r="G17" s="9"/>
      <c r="H17" s="25"/>
      <c r="I17" s="26"/>
      <c r="J17" s="26"/>
      <c r="K17" s="27"/>
    </row>
    <row r="18" spans="1:13" s="3" customFormat="1" ht="108">
      <c r="A18" s="15">
        <v>8</v>
      </c>
      <c r="B18" s="23" t="s">
        <v>112</v>
      </c>
      <c r="C18" s="24"/>
      <c r="D18" s="14" t="s">
        <v>125</v>
      </c>
      <c r="E18" s="16">
        <v>1</v>
      </c>
      <c r="F18" s="16" t="s">
        <v>7</v>
      </c>
      <c r="G18" s="9"/>
      <c r="H18" s="25"/>
      <c r="I18" s="26"/>
      <c r="J18" s="26"/>
      <c r="K18" s="27"/>
    </row>
    <row r="19" spans="1:13" s="3" customFormat="1" ht="99.6" customHeight="1">
      <c r="A19" s="15">
        <v>9</v>
      </c>
      <c r="B19" s="23" t="s">
        <v>113</v>
      </c>
      <c r="C19" s="24"/>
      <c r="D19" s="14" t="s">
        <v>126</v>
      </c>
      <c r="E19" s="16">
        <v>1</v>
      </c>
      <c r="F19" s="16" t="s">
        <v>7</v>
      </c>
      <c r="G19" s="9"/>
      <c r="H19" s="25"/>
      <c r="I19" s="26"/>
      <c r="J19" s="26"/>
      <c r="K19" s="27"/>
    </row>
    <row r="20" spans="1:13" s="3" customFormat="1" ht="99.6" customHeight="1">
      <c r="A20" s="15">
        <v>10</v>
      </c>
      <c r="B20" s="23" t="s">
        <v>114</v>
      </c>
      <c r="C20" s="24"/>
      <c r="D20" s="14" t="s">
        <v>127</v>
      </c>
      <c r="E20" s="16">
        <v>1</v>
      </c>
      <c r="F20" s="16" t="s">
        <v>7</v>
      </c>
      <c r="G20" s="9"/>
      <c r="H20" s="28"/>
      <c r="I20" s="29"/>
      <c r="J20" s="29"/>
      <c r="K20" s="30"/>
    </row>
    <row r="21" spans="1:13" s="3" customFormat="1" ht="112.05" customHeight="1">
      <c r="A21" s="15">
        <v>11</v>
      </c>
      <c r="B21" s="23" t="s">
        <v>115</v>
      </c>
      <c r="C21" s="24"/>
      <c r="D21" s="14" t="s">
        <v>128</v>
      </c>
      <c r="E21" s="16">
        <v>1</v>
      </c>
      <c r="F21" s="16" t="s">
        <v>7</v>
      </c>
      <c r="G21" s="9"/>
      <c r="H21" s="28"/>
      <c r="I21" s="29"/>
      <c r="J21" s="29"/>
      <c r="K21" s="30"/>
    </row>
    <row r="22" spans="1:13" s="3" customFormat="1" ht="30" customHeight="1">
      <c r="A22" s="125" t="s">
        <v>102</v>
      </c>
      <c r="B22" s="126"/>
      <c r="C22" s="126"/>
      <c r="D22" s="126"/>
      <c r="E22" s="126"/>
      <c r="F22" s="127"/>
      <c r="G22" s="40">
        <f>SUM(G11:G21)</f>
        <v>0</v>
      </c>
      <c r="H22" s="41"/>
      <c r="I22" s="41"/>
      <c r="J22" s="41"/>
      <c r="K22" s="42"/>
    </row>
    <row r="23" spans="1:13" s="3" customFormat="1" ht="25.05" customHeight="1">
      <c r="A23" s="119" t="s">
        <v>52</v>
      </c>
      <c r="B23" s="120"/>
      <c r="C23" s="120"/>
      <c r="D23" s="120"/>
      <c r="E23" s="120"/>
      <c r="F23" s="120"/>
      <c r="G23" s="120"/>
      <c r="H23" s="120"/>
      <c r="I23" s="120"/>
      <c r="J23" s="120"/>
      <c r="K23" s="121"/>
      <c r="M23" s="11"/>
    </row>
    <row r="24" spans="1:13" s="3" customFormat="1" ht="19.95" customHeight="1">
      <c r="A24" s="12" t="s">
        <v>16</v>
      </c>
      <c r="B24" s="34" t="s">
        <v>117</v>
      </c>
      <c r="C24" s="35"/>
      <c r="D24" s="36"/>
      <c r="E24" s="37" t="s">
        <v>136</v>
      </c>
      <c r="F24" s="38"/>
      <c r="G24" s="38"/>
      <c r="H24" s="38"/>
      <c r="I24" s="38"/>
      <c r="J24" s="39"/>
      <c r="K24" s="13" t="s">
        <v>53</v>
      </c>
    </row>
    <row r="25" spans="1:13" s="3" customFormat="1" ht="19.95" customHeight="1">
      <c r="A25" s="12" t="s">
        <v>18</v>
      </c>
      <c r="B25" s="31" t="s">
        <v>54</v>
      </c>
      <c r="C25" s="32"/>
      <c r="D25" s="33"/>
      <c r="E25" s="20" t="s">
        <v>55</v>
      </c>
      <c r="F25" s="21"/>
      <c r="G25" s="21"/>
      <c r="H25" s="21"/>
      <c r="I25" s="21"/>
      <c r="J25" s="22"/>
      <c r="K25" s="13" t="s">
        <v>56</v>
      </c>
    </row>
    <row r="26" spans="1:13" s="3" customFormat="1" ht="26.4" customHeight="1">
      <c r="A26" s="12" t="s">
        <v>19</v>
      </c>
      <c r="B26" s="31" t="s">
        <v>57</v>
      </c>
      <c r="C26" s="32"/>
      <c r="D26" s="33"/>
      <c r="E26" s="20" t="s">
        <v>58</v>
      </c>
      <c r="F26" s="21"/>
      <c r="G26" s="21"/>
      <c r="H26" s="21"/>
      <c r="I26" s="21"/>
      <c r="J26" s="22"/>
      <c r="K26" s="13" t="s">
        <v>59</v>
      </c>
    </row>
    <row r="27" spans="1:13" s="3" customFormat="1" ht="19.95" customHeight="1">
      <c r="A27" s="12" t="s">
        <v>21</v>
      </c>
      <c r="B27" s="31" t="s">
        <v>60</v>
      </c>
      <c r="C27" s="32"/>
      <c r="D27" s="33"/>
      <c r="E27" s="20" t="s">
        <v>61</v>
      </c>
      <c r="F27" s="21"/>
      <c r="G27" s="21"/>
      <c r="H27" s="21"/>
      <c r="I27" s="21"/>
      <c r="J27" s="22"/>
      <c r="K27" s="13" t="s">
        <v>62</v>
      </c>
    </row>
    <row r="28" spans="1:13" s="3" customFormat="1" ht="50.4" customHeight="1">
      <c r="A28" s="12" t="s">
        <v>25</v>
      </c>
      <c r="B28" s="31" t="s">
        <v>63</v>
      </c>
      <c r="C28" s="32"/>
      <c r="D28" s="33"/>
      <c r="E28" s="20" t="s">
        <v>64</v>
      </c>
      <c r="F28" s="21"/>
      <c r="G28" s="21"/>
      <c r="H28" s="21"/>
      <c r="I28" s="21"/>
      <c r="J28" s="22"/>
      <c r="K28" s="13" t="s">
        <v>65</v>
      </c>
    </row>
    <row r="29" spans="1:13" s="3" customFormat="1" ht="19.95" customHeight="1">
      <c r="A29" s="12" t="s">
        <v>66</v>
      </c>
      <c r="B29" s="31" t="s">
        <v>67</v>
      </c>
      <c r="C29" s="32"/>
      <c r="D29" s="33"/>
      <c r="E29" s="20" t="s">
        <v>68</v>
      </c>
      <c r="F29" s="21"/>
      <c r="G29" s="21"/>
      <c r="H29" s="21"/>
      <c r="I29" s="21"/>
      <c r="J29" s="22"/>
      <c r="K29" s="13" t="s">
        <v>69</v>
      </c>
    </row>
    <row r="30" spans="1:13" s="3" customFormat="1" ht="102" customHeight="1">
      <c r="A30" s="12" t="s">
        <v>28</v>
      </c>
      <c r="B30" s="34" t="s">
        <v>70</v>
      </c>
      <c r="C30" s="35"/>
      <c r="D30" s="36"/>
      <c r="E30" s="37" t="s">
        <v>71</v>
      </c>
      <c r="F30" s="38"/>
      <c r="G30" s="38"/>
      <c r="H30" s="38"/>
      <c r="I30" s="38"/>
      <c r="J30" s="39"/>
      <c r="K30" s="13" t="s">
        <v>62</v>
      </c>
    </row>
    <row r="31" spans="1:13" s="3" customFormat="1" ht="25.2" customHeight="1">
      <c r="A31" s="12" t="s">
        <v>29</v>
      </c>
      <c r="B31" s="31" t="s">
        <v>12</v>
      </c>
      <c r="C31" s="32"/>
      <c r="D31" s="33"/>
      <c r="E31" s="20" t="s">
        <v>72</v>
      </c>
      <c r="F31" s="21"/>
      <c r="G31" s="21"/>
      <c r="H31" s="21"/>
      <c r="I31" s="21"/>
      <c r="J31" s="22"/>
      <c r="K31" s="13" t="s">
        <v>73</v>
      </c>
    </row>
    <row r="32" spans="1:13" s="3" customFormat="1" ht="19.95" customHeight="1">
      <c r="A32" s="12" t="s">
        <v>30</v>
      </c>
      <c r="B32" s="34" t="s">
        <v>74</v>
      </c>
      <c r="C32" s="35"/>
      <c r="D32" s="36"/>
      <c r="E32" s="20" t="s">
        <v>75</v>
      </c>
      <c r="F32" s="21"/>
      <c r="G32" s="21"/>
      <c r="H32" s="21"/>
      <c r="I32" s="21"/>
      <c r="J32" s="22"/>
      <c r="K32" s="13" t="s">
        <v>76</v>
      </c>
    </row>
    <row r="33" spans="1:12" s="3" customFormat="1" ht="18.600000000000001" customHeight="1">
      <c r="A33" s="128" t="s">
        <v>77</v>
      </c>
      <c r="B33" s="129"/>
      <c r="C33" s="129"/>
      <c r="D33" s="129"/>
      <c r="E33" s="129"/>
      <c r="F33" s="129"/>
      <c r="G33" s="129"/>
      <c r="H33" s="129"/>
      <c r="I33" s="129"/>
      <c r="J33" s="129"/>
      <c r="K33" s="130"/>
    </row>
    <row r="34" spans="1:12" s="3" customFormat="1" ht="34.950000000000003" customHeight="1">
      <c r="A34" s="8" t="s">
        <v>16</v>
      </c>
      <c r="B34" s="69" t="s">
        <v>32</v>
      </c>
      <c r="C34" s="70"/>
      <c r="D34" s="70"/>
      <c r="E34" s="77" t="s">
        <v>78</v>
      </c>
      <c r="F34" s="78"/>
      <c r="G34" s="78"/>
      <c r="H34" s="78"/>
      <c r="I34" s="78"/>
      <c r="J34" s="78"/>
      <c r="K34" s="13" t="s">
        <v>53</v>
      </c>
    </row>
    <row r="35" spans="1:12" s="3" customFormat="1" ht="52.8" customHeight="1">
      <c r="A35" s="8" t="s">
        <v>17</v>
      </c>
      <c r="B35" s="69" t="s">
        <v>134</v>
      </c>
      <c r="C35" s="70"/>
      <c r="D35" s="70"/>
      <c r="E35" s="77" t="s">
        <v>135</v>
      </c>
      <c r="F35" s="78"/>
      <c r="G35" s="78"/>
      <c r="H35" s="78"/>
      <c r="I35" s="78"/>
      <c r="J35" s="78"/>
      <c r="K35" s="13" t="s">
        <v>95</v>
      </c>
    </row>
    <row r="36" spans="1:12" s="3" customFormat="1" ht="34.950000000000003" customHeight="1">
      <c r="A36" s="8" t="s">
        <v>22</v>
      </c>
      <c r="B36" s="69" t="s">
        <v>79</v>
      </c>
      <c r="C36" s="70"/>
      <c r="D36" s="70"/>
      <c r="E36" s="77" t="s">
        <v>80</v>
      </c>
      <c r="F36" s="78"/>
      <c r="G36" s="78"/>
      <c r="H36" s="78"/>
      <c r="I36" s="78"/>
      <c r="J36" s="78"/>
      <c r="K36" s="13" t="s">
        <v>96</v>
      </c>
    </row>
    <row r="37" spans="1:12" s="3" customFormat="1" ht="34.950000000000003" customHeight="1">
      <c r="A37" s="8" t="s">
        <v>23</v>
      </c>
      <c r="B37" s="69" t="s">
        <v>13</v>
      </c>
      <c r="C37" s="70"/>
      <c r="D37" s="70"/>
      <c r="E37" s="77" t="s">
        <v>81</v>
      </c>
      <c r="F37" s="78"/>
      <c r="G37" s="78"/>
      <c r="H37" s="78"/>
      <c r="I37" s="78"/>
      <c r="J37" s="78"/>
      <c r="K37" s="13" t="s">
        <v>97</v>
      </c>
    </row>
    <row r="38" spans="1:12" s="3" customFormat="1" ht="37.799999999999997" customHeight="1">
      <c r="A38" s="8" t="s">
        <v>31</v>
      </c>
      <c r="B38" s="131" t="s">
        <v>119</v>
      </c>
      <c r="C38" s="132"/>
      <c r="D38" s="132"/>
      <c r="E38" s="77" t="s">
        <v>130</v>
      </c>
      <c r="F38" s="78"/>
      <c r="G38" s="78"/>
      <c r="H38" s="78"/>
      <c r="I38" s="78"/>
      <c r="J38" s="78"/>
      <c r="K38" s="13" t="s">
        <v>56</v>
      </c>
    </row>
    <row r="39" spans="1:12" s="3" customFormat="1" ht="34.950000000000003" customHeight="1">
      <c r="A39" s="8" t="s">
        <v>24</v>
      </c>
      <c r="B39" s="69" t="s">
        <v>83</v>
      </c>
      <c r="C39" s="70"/>
      <c r="D39" s="70"/>
      <c r="E39" s="77" t="s">
        <v>82</v>
      </c>
      <c r="F39" s="78"/>
      <c r="G39" s="78"/>
      <c r="H39" s="78"/>
      <c r="I39" s="78"/>
      <c r="J39" s="78"/>
      <c r="K39" s="13" t="s">
        <v>98</v>
      </c>
    </row>
    <row r="40" spans="1:12" s="4" customFormat="1" ht="34.950000000000003" customHeight="1">
      <c r="A40" s="8" t="s">
        <v>26</v>
      </c>
      <c r="B40" s="69" t="s">
        <v>84</v>
      </c>
      <c r="C40" s="70"/>
      <c r="D40" s="70"/>
      <c r="E40" s="77" t="s">
        <v>85</v>
      </c>
      <c r="F40" s="78"/>
      <c r="G40" s="78"/>
      <c r="H40" s="78"/>
      <c r="I40" s="78"/>
      <c r="J40" s="78"/>
      <c r="K40" s="13" t="s">
        <v>99</v>
      </c>
    </row>
    <row r="41" spans="1:12" s="4" customFormat="1" ht="34.950000000000003" customHeight="1">
      <c r="A41" s="8" t="s">
        <v>27</v>
      </c>
      <c r="B41" s="69" t="s">
        <v>14</v>
      </c>
      <c r="C41" s="70"/>
      <c r="D41" s="70"/>
      <c r="E41" s="77" t="s">
        <v>86</v>
      </c>
      <c r="F41" s="78"/>
      <c r="G41" s="78"/>
      <c r="H41" s="78"/>
      <c r="I41" s="78"/>
      <c r="J41" s="78"/>
      <c r="K41" s="13" t="s">
        <v>59</v>
      </c>
    </row>
    <row r="42" spans="1:12" s="3" customFormat="1" ht="34.950000000000003" customHeight="1">
      <c r="A42" s="8" t="s">
        <v>28</v>
      </c>
      <c r="B42" s="69" t="s">
        <v>88</v>
      </c>
      <c r="C42" s="70"/>
      <c r="D42" s="70"/>
      <c r="E42" s="77" t="s">
        <v>87</v>
      </c>
      <c r="F42" s="78"/>
      <c r="G42" s="78"/>
      <c r="H42" s="78"/>
      <c r="I42" s="78"/>
      <c r="J42" s="78"/>
      <c r="K42" s="13" t="s">
        <v>100</v>
      </c>
    </row>
    <row r="43" spans="1:12" s="4" customFormat="1" ht="205.05" customHeight="1">
      <c r="A43" s="8" t="s">
        <v>29</v>
      </c>
      <c r="B43" s="69" t="s">
        <v>118</v>
      </c>
      <c r="C43" s="70"/>
      <c r="D43" s="70"/>
      <c r="E43" s="77" t="s">
        <v>131</v>
      </c>
      <c r="F43" s="78"/>
      <c r="G43" s="78"/>
      <c r="H43" s="78"/>
      <c r="I43" s="78"/>
      <c r="J43" s="78"/>
      <c r="K43" s="13" t="s">
        <v>101</v>
      </c>
      <c r="L43" s="4" t="s">
        <v>94</v>
      </c>
    </row>
    <row r="44" spans="1:12" s="3" customFormat="1" ht="34.950000000000003" customHeight="1">
      <c r="A44" s="8" t="s">
        <v>16</v>
      </c>
      <c r="B44" s="69" t="s">
        <v>89</v>
      </c>
      <c r="C44" s="70"/>
      <c r="D44" s="71"/>
      <c r="E44" s="72" t="s">
        <v>92</v>
      </c>
      <c r="F44" s="73"/>
      <c r="G44" s="74"/>
      <c r="H44" s="75"/>
      <c r="I44" s="75"/>
      <c r="J44" s="75"/>
      <c r="K44" s="76"/>
    </row>
    <row r="45" spans="1:12" s="3" customFormat="1" ht="34.950000000000003" customHeight="1">
      <c r="A45" s="8" t="s">
        <v>17</v>
      </c>
      <c r="B45" s="69" t="s">
        <v>132</v>
      </c>
      <c r="C45" s="70"/>
      <c r="D45" s="71"/>
      <c r="E45" s="72" t="s">
        <v>92</v>
      </c>
      <c r="F45" s="73"/>
      <c r="G45" s="74"/>
      <c r="H45" s="75"/>
      <c r="I45" s="75"/>
      <c r="J45" s="75"/>
      <c r="K45" s="76"/>
    </row>
    <row r="46" spans="1:12" s="3" customFormat="1" ht="34.950000000000003" customHeight="1">
      <c r="A46" s="8" t="s">
        <v>18</v>
      </c>
      <c r="B46" s="69" t="s">
        <v>133</v>
      </c>
      <c r="C46" s="70"/>
      <c r="D46" s="71"/>
      <c r="E46" s="72" t="s">
        <v>92</v>
      </c>
      <c r="F46" s="73"/>
      <c r="G46" s="74"/>
      <c r="H46" s="75"/>
      <c r="I46" s="75"/>
      <c r="J46" s="75"/>
      <c r="K46" s="76"/>
    </row>
    <row r="47" spans="1:12" s="3" customFormat="1" ht="50.4" customHeight="1">
      <c r="A47" s="8" t="s">
        <v>19</v>
      </c>
      <c r="B47" s="69" t="s">
        <v>90</v>
      </c>
      <c r="C47" s="70"/>
      <c r="D47" s="71"/>
      <c r="E47" s="72" t="s">
        <v>92</v>
      </c>
      <c r="F47" s="73"/>
      <c r="G47" s="74"/>
      <c r="H47" s="75"/>
      <c r="I47" s="75"/>
      <c r="J47" s="75"/>
      <c r="K47" s="76"/>
    </row>
    <row r="48" spans="1:12" s="3" customFormat="1" ht="34.950000000000003" customHeight="1">
      <c r="A48" s="8" t="s">
        <v>20</v>
      </c>
      <c r="B48" s="69" t="s">
        <v>91</v>
      </c>
      <c r="C48" s="70"/>
      <c r="D48" s="71"/>
      <c r="E48" s="72" t="s">
        <v>92</v>
      </c>
      <c r="F48" s="73"/>
      <c r="G48" s="74"/>
      <c r="H48" s="75"/>
      <c r="I48" s="75"/>
      <c r="J48" s="75"/>
      <c r="K48" s="76"/>
    </row>
    <row r="49" spans="1:11" s="3" customFormat="1" ht="22.2" customHeight="1">
      <c r="A49" s="110" t="s">
        <v>5</v>
      </c>
      <c r="B49" s="111"/>
      <c r="C49" s="111"/>
      <c r="D49" s="111"/>
      <c r="E49" s="111"/>
      <c r="F49" s="111"/>
      <c r="G49" s="111"/>
      <c r="H49" s="111"/>
      <c r="I49" s="111"/>
      <c r="J49" s="111"/>
      <c r="K49" s="112"/>
    </row>
    <row r="50" spans="1:11" s="3" customFormat="1" ht="79.95" customHeight="1">
      <c r="A50" s="97" t="s">
        <v>38</v>
      </c>
      <c r="B50" s="98"/>
      <c r="C50" s="98"/>
      <c r="D50" s="99"/>
      <c r="E50" s="105" t="s">
        <v>37</v>
      </c>
      <c r="F50" s="106"/>
      <c r="G50" s="106"/>
      <c r="H50" s="106"/>
      <c r="I50" s="106"/>
      <c r="J50" s="106"/>
      <c r="K50" s="107"/>
    </row>
    <row r="51" spans="1:11" s="3" customFormat="1" ht="79.95" customHeight="1">
      <c r="A51" s="100" t="s">
        <v>39</v>
      </c>
      <c r="B51" s="101"/>
      <c r="C51" s="101"/>
      <c r="D51" s="102"/>
      <c r="E51" s="108" t="s">
        <v>36</v>
      </c>
      <c r="F51" s="103"/>
      <c r="G51" s="103"/>
      <c r="H51" s="103"/>
      <c r="I51" s="103"/>
      <c r="J51" s="103"/>
      <c r="K51" s="109"/>
    </row>
    <row r="52" spans="1:11" s="3" customFormat="1" ht="79.95" customHeight="1">
      <c r="A52" s="100" t="s">
        <v>40</v>
      </c>
      <c r="B52" s="103"/>
      <c r="C52" s="103"/>
      <c r="D52" s="104"/>
      <c r="E52" s="108" t="s">
        <v>2</v>
      </c>
      <c r="F52" s="103"/>
      <c r="G52" s="103"/>
      <c r="H52" s="103"/>
      <c r="I52" s="103"/>
      <c r="J52" s="103"/>
      <c r="K52" s="109"/>
    </row>
    <row r="53" spans="1:11" s="3" customFormat="1" ht="49.95" customHeight="1">
      <c r="A53" s="113" t="s">
        <v>11</v>
      </c>
      <c r="B53" s="114"/>
      <c r="C53" s="115"/>
      <c r="D53" s="10"/>
      <c r="E53" s="116" t="s">
        <v>9</v>
      </c>
      <c r="F53" s="114"/>
      <c r="G53" s="115"/>
      <c r="H53" s="117"/>
      <c r="I53" s="117"/>
      <c r="J53" s="117"/>
      <c r="K53" s="118"/>
    </row>
    <row r="54" spans="1:11" s="3" customFormat="1" ht="49.95" customHeight="1">
      <c r="A54" s="113" t="s">
        <v>4</v>
      </c>
      <c r="B54" s="114"/>
      <c r="C54" s="115"/>
      <c r="D54" s="10"/>
      <c r="E54" s="116" t="s">
        <v>10</v>
      </c>
      <c r="F54" s="114"/>
      <c r="G54" s="115"/>
      <c r="H54" s="117"/>
      <c r="I54" s="117"/>
      <c r="J54" s="117"/>
      <c r="K54" s="118"/>
    </row>
    <row r="55" spans="1:11" s="3" customFormat="1">
      <c r="A55" s="88"/>
      <c r="B55" s="89"/>
      <c r="C55" s="89"/>
      <c r="D55" s="90"/>
      <c r="E55" s="79" t="s">
        <v>6</v>
      </c>
      <c r="F55" s="80"/>
      <c r="G55" s="80"/>
      <c r="H55" s="80"/>
      <c r="I55" s="80"/>
      <c r="J55" s="80"/>
      <c r="K55" s="81"/>
    </row>
    <row r="56" spans="1:11">
      <c r="A56" s="91"/>
      <c r="B56" s="92"/>
      <c r="C56" s="92"/>
      <c r="D56" s="93"/>
      <c r="E56" s="82"/>
      <c r="F56" s="83"/>
      <c r="G56" s="83"/>
      <c r="H56" s="83"/>
      <c r="I56" s="83"/>
      <c r="J56" s="83"/>
      <c r="K56" s="84"/>
    </row>
    <row r="57" spans="1:11">
      <c r="A57" s="91"/>
      <c r="B57" s="92"/>
      <c r="C57" s="92"/>
      <c r="D57" s="93"/>
      <c r="E57" s="82"/>
      <c r="F57" s="83"/>
      <c r="G57" s="83"/>
      <c r="H57" s="83"/>
      <c r="I57" s="83"/>
      <c r="J57" s="83"/>
      <c r="K57" s="84"/>
    </row>
    <row r="58" spans="1:11">
      <c r="A58" s="91"/>
      <c r="B58" s="92"/>
      <c r="C58" s="92"/>
      <c r="D58" s="93"/>
      <c r="E58" s="82"/>
      <c r="F58" s="83"/>
      <c r="G58" s="83"/>
      <c r="H58" s="83"/>
      <c r="I58" s="83"/>
      <c r="J58" s="83"/>
      <c r="K58" s="84"/>
    </row>
    <row r="59" spans="1:11">
      <c r="A59" s="91"/>
      <c r="B59" s="92"/>
      <c r="C59" s="92"/>
      <c r="D59" s="93"/>
      <c r="E59" s="82"/>
      <c r="F59" s="83"/>
      <c r="G59" s="83"/>
      <c r="H59" s="83"/>
      <c r="I59" s="83"/>
      <c r="J59" s="83"/>
      <c r="K59" s="84"/>
    </row>
    <row r="60" spans="1:11" ht="12.6" thickBot="1">
      <c r="A60" s="94"/>
      <c r="B60" s="95"/>
      <c r="C60" s="95"/>
      <c r="D60" s="96"/>
      <c r="E60" s="85"/>
      <c r="F60" s="86"/>
      <c r="G60" s="86"/>
      <c r="H60" s="86"/>
      <c r="I60" s="86"/>
      <c r="J60" s="86"/>
      <c r="K60" s="87"/>
    </row>
  </sheetData>
  <mergeCells count="112">
    <mergeCell ref="H54:K54"/>
    <mergeCell ref="A23:K23"/>
    <mergeCell ref="B43:D43"/>
    <mergeCell ref="B12:C12"/>
    <mergeCell ref="H14:K14"/>
    <mergeCell ref="B21:C21"/>
    <mergeCell ref="B14:C14"/>
    <mergeCell ref="B15:C15"/>
    <mergeCell ref="A1:K1"/>
    <mergeCell ref="B30:D30"/>
    <mergeCell ref="A22:F22"/>
    <mergeCell ref="H15:K15"/>
    <mergeCell ref="H16:K16"/>
    <mergeCell ref="H17:K17"/>
    <mergeCell ref="A33:K33"/>
    <mergeCell ref="B42:D42"/>
    <mergeCell ref="B41:D41"/>
    <mergeCell ref="B40:D40"/>
    <mergeCell ref="B39:D39"/>
    <mergeCell ref="B38:D38"/>
    <mergeCell ref="B37:D37"/>
    <mergeCell ref="B44:D44"/>
    <mergeCell ref="E44:F44"/>
    <mergeCell ref="G44:K44"/>
    <mergeCell ref="E55:K60"/>
    <mergeCell ref="A55:D60"/>
    <mergeCell ref="H18:K18"/>
    <mergeCell ref="A50:D50"/>
    <mergeCell ref="A51:D51"/>
    <mergeCell ref="A52:D52"/>
    <mergeCell ref="E50:K50"/>
    <mergeCell ref="E51:K51"/>
    <mergeCell ref="E52:K52"/>
    <mergeCell ref="B18:C18"/>
    <mergeCell ref="B19:C19"/>
    <mergeCell ref="H21:K21"/>
    <mergeCell ref="H19:K19"/>
    <mergeCell ref="A49:K49"/>
    <mergeCell ref="A53:C53"/>
    <mergeCell ref="E53:G53"/>
    <mergeCell ref="A54:C54"/>
    <mergeCell ref="E54:G54"/>
    <mergeCell ref="H53:K53"/>
    <mergeCell ref="E31:J31"/>
    <mergeCell ref="E32:J32"/>
    <mergeCell ref="B32:D32"/>
    <mergeCell ref="B31:D31"/>
    <mergeCell ref="E30:J30"/>
    <mergeCell ref="B45:D45"/>
    <mergeCell ref="E45:F45"/>
    <mergeCell ref="G45:K45"/>
    <mergeCell ref="E34:J34"/>
    <mergeCell ref="E35:J35"/>
    <mergeCell ref="E36:J36"/>
    <mergeCell ref="E37:J37"/>
    <mergeCell ref="E38:J38"/>
    <mergeCell ref="E39:J39"/>
    <mergeCell ref="E40:J40"/>
    <mergeCell ref="E41:J41"/>
    <mergeCell ref="E42:J42"/>
    <mergeCell ref="E43:J43"/>
    <mergeCell ref="B36:D36"/>
    <mergeCell ref="B35:D35"/>
    <mergeCell ref="B34:D34"/>
    <mergeCell ref="B48:D48"/>
    <mergeCell ref="E48:F48"/>
    <mergeCell ref="G48:K48"/>
    <mergeCell ref="B46:D46"/>
    <mergeCell ref="E46:F46"/>
    <mergeCell ref="G46:K46"/>
    <mergeCell ref="B47:D47"/>
    <mergeCell ref="E47:F47"/>
    <mergeCell ref="G47:K47"/>
    <mergeCell ref="A2:B2"/>
    <mergeCell ref="C2:G2"/>
    <mergeCell ref="A3:B3"/>
    <mergeCell ref="C3:G3"/>
    <mergeCell ref="A8:K8"/>
    <mergeCell ref="A7:K7"/>
    <mergeCell ref="H2:K6"/>
    <mergeCell ref="B10:D10"/>
    <mergeCell ref="A6:B6"/>
    <mergeCell ref="C6:G6"/>
    <mergeCell ref="A9:F9"/>
    <mergeCell ref="G9:K9"/>
    <mergeCell ref="H10:K10"/>
    <mergeCell ref="H11:K11"/>
    <mergeCell ref="B11:C11"/>
    <mergeCell ref="A4:B4"/>
    <mergeCell ref="C4:G4"/>
    <mergeCell ref="A5:B5"/>
    <mergeCell ref="C5:G5"/>
    <mergeCell ref="B16:C16"/>
    <mergeCell ref="H12:K12"/>
    <mergeCell ref="B17:C17"/>
    <mergeCell ref="E28:J28"/>
    <mergeCell ref="E29:J29"/>
    <mergeCell ref="B13:C13"/>
    <mergeCell ref="H13:K13"/>
    <mergeCell ref="B20:C20"/>
    <mergeCell ref="H20:K20"/>
    <mergeCell ref="B29:D29"/>
    <mergeCell ref="B28:D28"/>
    <mergeCell ref="B27:D27"/>
    <mergeCell ref="B24:D24"/>
    <mergeCell ref="E24:J24"/>
    <mergeCell ref="G22:K22"/>
    <mergeCell ref="B26:D26"/>
    <mergeCell ref="B25:D25"/>
    <mergeCell ref="E25:J25"/>
    <mergeCell ref="E26:J26"/>
    <mergeCell ref="E27:J27"/>
  </mergeCells>
  <printOptions horizontalCentered="1"/>
  <pageMargins left="0.25" right="0.25" top="0.5" bottom="0.5" header="0.3" footer="0.3"/>
  <pageSetup paperSize="9" scale="52" fitToHeight="0" orientation="portrait" verticalDpi="4294967293" r:id="rId1"/>
  <headerFooter>
    <oddFooter>Page &amp;P of &amp;N</oddFooter>
  </headerFooter>
  <rowBreaks count="2" manualBreakCount="2">
    <brk id="22" max="10" man="1"/>
    <brk id="43"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RFQ</vt:lpstr>
      <vt:lpstr>RFQ!Print_Area</vt:lpstr>
      <vt:lpstr>RFQ!Print_Titles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2022-10-26T11:11:38Z</cp:lastPrinted>
  <dcterms:created xsi:type="dcterms:W3CDTF">2015-11-26T12:19:39Z</dcterms:created>
  <dcterms:modified xsi:type="dcterms:W3CDTF">2022-11-02T12:55:18Z</dcterms:modified>
</cp:coreProperties>
</file>