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1.Procurment Packages - 2023\PR10468ER - Beekeeping Materials Sinjar\B. Advertisement\A. Advertisement package\"/>
    </mc:Choice>
  </mc:AlternateContent>
  <bookViews>
    <workbookView xWindow="0" yWindow="0" windowWidth="19200" windowHeight="6936"/>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RFQ!$A$1:$K$66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38" i="1" l="1"/>
  <c r="G37" i="1" l="1"/>
  <c r="G36" i="1"/>
  <c r="G35" i="1"/>
  <c r="G34" i="1"/>
  <c r="G33" i="1"/>
  <c r="G32" i="1"/>
  <c r="G31" i="1"/>
  <c r="G30" i="1"/>
  <c r="G29" i="1"/>
  <c r="G28" i="1"/>
  <c r="G27" i="1"/>
  <c r="G26" i="1"/>
  <c r="G25" i="1"/>
  <c r="G24" i="1"/>
  <c r="G23" i="1"/>
  <c r="G22" i="1"/>
  <c r="G21" i="1"/>
  <c r="G20" i="1"/>
  <c r="G19" i="1"/>
  <c r="G18" i="1"/>
  <c r="G17" i="1"/>
  <c r="G16" i="1"/>
  <c r="G15" i="1"/>
  <c r="G14" i="1"/>
  <c r="G13" i="1"/>
  <c r="G12" i="1"/>
  <c r="G11" i="1"/>
</calcChain>
</file>

<file path=xl/sharedStrings.xml><?xml version="1.0" encoding="utf-8"?>
<sst xmlns="http://schemas.openxmlformats.org/spreadsheetml/2006/main" count="161" uniqueCount="139">
  <si>
    <t xml:space="preserve">Provide Delivery YES / NO توفير التوصيل ؟ (نعم او لا) </t>
  </si>
  <si>
    <t>Company Name   /    اسم الشركة :</t>
  </si>
  <si>
    <t>Contact Phone   /   رقم الهاتف الشخصي :</t>
  </si>
  <si>
    <t>Warranty Duration:  مدة الضمان</t>
  </si>
  <si>
    <t>Contact Signature    /    توقيع الشخص المعني بالأتصال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</si>
  <si>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</si>
  <si>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</si>
  <si>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</si>
  <si>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</si>
  <si>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</si>
  <si>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</si>
  <si>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</si>
  <si>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</si>
  <si>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</si>
  <si>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 xml:space="preserve">Deadline (closing date) </t>
  </si>
  <si>
    <t xml:space="preserve">Project Location </t>
  </si>
  <si>
    <t>Delivery Time:  وقت التوصيل</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</si>
  <si>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</si>
  <si>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</si>
  <si>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</si>
  <si>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Samaritan's Purse might choose all or some items from any supplier depending on the best value provided</t>
  </si>
  <si>
    <t>A</t>
  </si>
  <si>
    <t>C</t>
  </si>
  <si>
    <t>D</t>
  </si>
  <si>
    <t>F</t>
  </si>
  <si>
    <t xml:space="preserve">G </t>
  </si>
  <si>
    <t>H</t>
  </si>
  <si>
    <t>J</t>
  </si>
  <si>
    <t>K</t>
  </si>
  <si>
    <t xml:space="preserve">L </t>
  </si>
  <si>
    <t>M</t>
  </si>
  <si>
    <t>أ</t>
  </si>
  <si>
    <t>ج</t>
  </si>
  <si>
    <t>د</t>
  </si>
  <si>
    <t>ز</t>
  </si>
  <si>
    <t>ح</t>
  </si>
  <si>
    <t>ط</t>
  </si>
  <si>
    <t>س</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</si>
  <si>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</si>
  <si>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</si>
  <si>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أن تكون العملة المستخدمة في طلب عرض الأسعار هذا هي الدولار الأمريكي فقط.</t>
  </si>
  <si>
    <t xml:space="preserve">Submitted on </t>
  </si>
  <si>
    <t>Samaritan's Purse Information Area Only / سماريتناس بيرس</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</si>
  <si>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</si>
  <si>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</si>
  <si>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</si>
  <si>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</si>
  <si>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</si>
  <si>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</si>
  <si>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</si>
  <si>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</si>
  <si>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Total Price
السعر الكلي</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</si>
  <si>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</si>
  <si>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</si>
  <si>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</si>
  <si>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</si>
  <si>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</si>
  <si>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 xml:space="preserve">1) فترة الضمان: لا تقل عن سنة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
 </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</si>
  <si>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</si>
  <si>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N</t>
  </si>
  <si>
    <t>O</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</si>
  <si>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</si>
  <si>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</si>
  <si>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</si>
  <si>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</si>
  <si>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R</t>
  </si>
  <si>
    <t>Quotations shall remain valid for min. 90 days from the deadline for the Submission of Quotation.</t>
  </si>
  <si>
    <t>يجب أن تظل العروض صالحة لمدة على الاقل 90 يومًا من الموعد النهائي لتقديم عرض الأسعار.</t>
  </si>
  <si>
    <t>TECHNICAL TERMS/NOTES</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</si>
  <si>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Iraq/Kurdistan</t>
  </si>
  <si>
    <t>Your proposal/bid should be prepared in English (all supporting documents should also be in English or translated to English).</t>
  </si>
  <si>
    <t>Payment will be made by check or bank transfer, after completion.</t>
  </si>
  <si>
    <t>Company Address  /   عنوان الشركة :</t>
  </si>
  <si>
    <t>ت</t>
  </si>
  <si>
    <t>ث</t>
  </si>
  <si>
    <t>خ</t>
  </si>
  <si>
    <t>ذ</t>
  </si>
  <si>
    <t>ر</t>
  </si>
  <si>
    <t>ش</t>
  </si>
  <si>
    <t>ص</t>
  </si>
  <si>
    <t>ض</t>
  </si>
  <si>
    <t>Sinuni</t>
  </si>
  <si>
    <r>
      <t xml:space="preserve">The supplier will be required to send samples of all listed items </t>
    </r>
    <r>
      <rPr>
        <u/>
        <sz val="9"/>
        <rFont val="Calibri"/>
        <family val="2"/>
        <scheme val="minor"/>
      </rPr>
      <t>(if shortlisted)</t>
    </r>
    <r>
      <rPr>
        <sz val="9"/>
        <rFont val="Calibri"/>
        <family val="2"/>
        <scheme val="minor"/>
      </rPr>
      <t>.</t>
    </r>
  </si>
  <si>
    <r>
      <t xml:space="preserve">يجب على  المورد إرسال عينات لجميع المواد المدرجة </t>
    </r>
    <r>
      <rPr>
        <u/>
        <sz val="9"/>
        <rFont val="Calibri"/>
        <family val="2"/>
        <scheme val="minor"/>
      </rPr>
      <t>(اذا ام اختياره لمرحلة متقدمة وتم تبليغه بذالك)</t>
    </r>
    <r>
      <rPr>
        <sz val="9"/>
        <rFont val="Calibri"/>
        <family val="2"/>
        <scheme val="minor"/>
      </rPr>
      <t xml:space="preserve"> .</t>
    </r>
  </si>
  <si>
    <t>سيتم الدفع بشيك أو حوالة مصرفية بعد الانتهاء من العمل.</t>
  </si>
  <si>
    <t>يجب إعداد العرض باللغة الإنجليزية (يجب أيضًا أن تكون جميع المستندات الداعمة باللغة الإنجليزية أو مترجمة إلى الإنجليزية).</t>
  </si>
  <si>
    <r>
      <t xml:space="preserve">Bee suits بدلة نحل 
</t>
    </r>
    <r>
      <rPr>
        <b/>
        <sz val="10"/>
        <color rgb="FFFF0000"/>
        <rFont val="Calibri"/>
        <family val="2"/>
        <scheme val="minor"/>
      </rPr>
      <t>50% delivered in August</t>
    </r>
  </si>
  <si>
    <t>pc</t>
  </si>
  <si>
    <r>
      <t xml:space="preserve">Bee gloves good quality/كفوف نحل جودة عالية  
</t>
    </r>
    <r>
      <rPr>
        <b/>
        <sz val="10"/>
        <color rgb="FFFF0000"/>
        <rFont val="Calibri"/>
        <family val="2"/>
        <scheme val="minor"/>
      </rPr>
      <t>50% delivered in August</t>
    </r>
  </si>
  <si>
    <t xml:space="preserve">Smokers / مدخنة </t>
  </si>
  <si>
    <t xml:space="preserve">Hive tool / عتلة </t>
  </si>
  <si>
    <t xml:space="preserve">Apiary brushe / فرشاة منحل </t>
  </si>
  <si>
    <t xml:space="preserve">Bee Fork / شوكة قص العسل </t>
  </si>
  <si>
    <t xml:space="preserve">Wasp trap / مصيدة دبابير </t>
  </si>
  <si>
    <r>
      <t xml:space="preserve">Plastic honey containers with lids (1 kg) علب عسل بلاستيكية شفافة 1 كغم مع الغطاء 
</t>
    </r>
    <r>
      <rPr>
        <b/>
        <sz val="10"/>
        <color rgb="FFFF0000"/>
        <rFont val="Calibri"/>
        <family val="2"/>
        <scheme val="minor"/>
      </rPr>
      <t>50% delivered in August</t>
    </r>
  </si>
  <si>
    <r>
      <t xml:space="preserve">Plastic honey containers with lids (1/2 kg) علب عسل بلاستيكية شفافة 1/2 كغم مع الغطاء 
</t>
    </r>
    <r>
      <rPr>
        <b/>
        <sz val="10"/>
        <color rgb="FFFF0000"/>
        <rFont val="Calibri"/>
        <family val="2"/>
        <scheme val="minor"/>
      </rPr>
      <t>50% delivered in August</t>
    </r>
  </si>
  <si>
    <r>
      <t xml:space="preserve">Clear plastic square containers with lids (1 kg) حافضات بلاستيكية شفافة 1 كغم 
</t>
    </r>
    <r>
      <rPr>
        <b/>
        <sz val="10"/>
        <color rgb="FFFF0000"/>
        <rFont val="Calibri"/>
        <family val="2"/>
        <scheme val="minor"/>
      </rPr>
      <t>50% delivered in August</t>
    </r>
  </si>
  <si>
    <t xml:space="preserve">Inside plastic feeder 2 Liter / غذاية بلاستيكية داخلي 2 لتر </t>
  </si>
  <si>
    <r>
      <t xml:space="preserve">Wax/honeycomb (2 kg boxes) / شمع أساس 2كغم
</t>
    </r>
    <r>
      <rPr>
        <b/>
        <sz val="10"/>
        <color rgb="FFFF0000"/>
        <rFont val="Calibri"/>
        <family val="2"/>
        <scheme val="minor"/>
      </rPr>
      <t>50% delivered in August</t>
    </r>
  </si>
  <si>
    <t xml:space="preserve">kg </t>
  </si>
  <si>
    <t xml:space="preserve">Bee frames good quality / أطارات جودة جيدة </t>
  </si>
  <si>
    <r>
      <t xml:space="preserve">Bee food/not natural pollen 1 kg pack /   غذاء النحل ( كاندي ) أكياس 1 كيلو
</t>
    </r>
    <r>
      <rPr>
        <b/>
        <sz val="10"/>
        <color rgb="FFFF0000"/>
        <rFont val="Calibri"/>
        <family val="2"/>
        <scheme val="minor"/>
      </rPr>
      <t>50% delivered in August</t>
    </r>
  </si>
  <si>
    <t>kg</t>
  </si>
  <si>
    <r>
      <t xml:space="preserve">Natural pollen German or Spanish quality 1 kg pack/  حبوب لقاح طبيعي ألماني او أسباني تعبئة 1 كغم 
</t>
    </r>
    <r>
      <rPr>
        <b/>
        <sz val="10"/>
        <color rgb="FFFF0000"/>
        <rFont val="Calibri"/>
        <family val="2"/>
        <scheme val="minor"/>
      </rPr>
      <t>50% delivered in August</t>
    </r>
  </si>
  <si>
    <t>Oxy-tetracyclene(Jordan)100 g اوكسي تتراسايكيلين اردني ( دواء لعلاج تعفن الحضنة100غم  )</t>
  </si>
  <si>
    <r>
      <t xml:space="preserve">anti-varroa (Apistan or Bayvarol  European very good quality) 20 pcs per pack /  أشرطة ابيستان او بايفارول أوربي (دواء علاج الفاروا ) 20 قطعة لكل باكيت
</t>
    </r>
    <r>
      <rPr>
        <b/>
        <sz val="10"/>
        <color rgb="FFFF0000"/>
        <rFont val="Calibri"/>
        <family val="2"/>
        <scheme val="minor"/>
      </rPr>
      <t>50% delivered in August</t>
    </r>
  </si>
  <si>
    <r>
      <t xml:space="preserve">liquid vitamins 1 LT Lebanese )  فيتامين نحل سائل لبناني 1 لتر 
</t>
    </r>
    <r>
      <rPr>
        <b/>
        <sz val="10"/>
        <color rgb="FFFF0000"/>
        <rFont val="Calibri"/>
        <family val="2"/>
        <scheme val="minor"/>
      </rPr>
      <t>50% delivered in August</t>
    </r>
  </si>
  <si>
    <t xml:space="preserve">Superhive good quality/ عاسلة او دور خشبي جودة جيدة </t>
  </si>
  <si>
    <t xml:space="preserve">Growing hives 5 frames size / تقسيم قياس 5 أطارات  </t>
  </si>
  <si>
    <t xml:space="preserve">Straw mats / حصائر لتغظية النحل </t>
  </si>
  <si>
    <t xml:space="preserve">Iron bee stand / قواعد حديدية للنحل </t>
  </si>
  <si>
    <t xml:space="preserve">Transformers / محولة </t>
  </si>
  <si>
    <t xml:space="preserve">Stainless steel wire 500 gr / 500غرام  سلك ستانلس ستيل للأطارات </t>
  </si>
  <si>
    <t>Nosema treatment (Turkish) 1 LT/ علاج النوزيما تركي 1 لتر</t>
  </si>
  <si>
    <r>
      <t xml:space="preserve">White Sugar 50 kg bag / سكر أبيض كيس 50 كغم 
</t>
    </r>
    <r>
      <rPr>
        <b/>
        <sz val="10"/>
        <color rgb="FFFF0000"/>
        <rFont val="Calibri"/>
        <family val="2"/>
        <scheme val="minor"/>
      </rPr>
      <t>50% delivered in August</t>
    </r>
  </si>
  <si>
    <t>Bag</t>
  </si>
  <si>
    <r>
      <t xml:space="preserve">Delivery to Sinjar </t>
    </r>
    <r>
      <rPr>
        <b/>
        <sz val="10"/>
        <color rgb="FFFF0000"/>
        <rFont val="Calibri"/>
        <family val="2"/>
        <scheme val="minor"/>
      </rPr>
      <t>(2 different locations in; North Sinjar (Sinuni) and the South Sinjar area).</t>
    </r>
  </si>
  <si>
    <t>Trip</t>
  </si>
  <si>
    <t>Sinjar sub-districts</t>
  </si>
  <si>
    <t>The items listed above will be delivered to 2 different locations in; North Sinjar (Snuni) and South Sinjar City.</t>
  </si>
  <si>
    <t>Exact required delivery dates will be communicated and arranged with the selected company. The purchase will be split in two orders (March and August) For many items listed above, 50% of the materials will need to be delivered in August.</t>
  </si>
  <si>
    <t>Delivery time should NOT be more than 7 CALENDAR DAYS from signing the contract.
The Bidder must meet and or exceed Samaritan's Purse expectations. Delivery time is calendar days not business days including Friday, Saturday, and holidays.</t>
  </si>
  <si>
    <t xml:space="preserve">The above quantities are the MAXIMUM of what we need and may purchase all or some of it as needed. </t>
  </si>
  <si>
    <t>الكميات المذكورة أعلاه هي الحد الأقصى لما نحتاجه وقد نقوم بشراء كلها أو بعضها حسب الحاجة.</t>
  </si>
  <si>
    <t>سيتم الإبلاغ عن مواعيد التسليم المطلوبة بالضبط وترتيبها مع الشركة المختارة. سيتم تقسيم عملية الشراء إلى طلبين (اذار و آب) بالنسبة للعديد من العناصر المذكورة أعلاه ، يجب تسليم 50٪ من المواد في آب.</t>
  </si>
  <si>
    <t>يجب ألا يكون وقت التسليم أكثر من 7 أيام من تاريخ توقيع العقد.
يجب على مقدم العطاء تلبية أو تجاوز توقعات ساماريتانس بيرس. وقت التسليم هو أيام التقويم وليس أيام العمل اي بما في ذلك أيام الجمعة والسبت والأعياد.</t>
  </si>
  <si>
    <t>سيتم تسليم العناصر المذكورة أعلاه إلى موقعين مختلفين في ؛ شمال سنجار (سنوني) وجنوب سنجار.</t>
  </si>
  <si>
    <t>موعد إغلاق المناقصة 14 شباط 2023</t>
  </si>
  <si>
    <t>The tender closing date is on February 14, 2023</t>
  </si>
  <si>
    <t>The company is responsible for any checkpoint requirements for delivery to Sinjar District.</t>
  </si>
  <si>
    <t>الشركة مسؤولة عن أي متطلبات نقاط تفتيش للتسليم إلى سنجار .</t>
  </si>
  <si>
    <r>
      <t xml:space="preserve">1) Warranty period: Minimum of 1 Year, however, Bidders are welcome to offer a longer warranty period, this will be considered during the evaluation.
2) Regardless of the warranty period proposed by the Bidders, </t>
    </r>
    <r>
      <rPr>
        <b/>
        <sz val="9"/>
        <color rgb="FFFF0000"/>
        <rFont val="Calibri"/>
        <family val="2"/>
        <scheme val="minor"/>
      </rPr>
      <t xml:space="preserve">Samaritan's Purse will withhold 10% of all items as a deposit to secure the warranty </t>
    </r>
    <r>
      <rPr>
        <b/>
        <u/>
        <sz val="9"/>
        <color rgb="FFFF0000"/>
        <rFont val="Calibri"/>
        <family val="2"/>
        <scheme val="minor"/>
      </rPr>
      <t>for 1 Year from the date of reciving.</t>
    </r>
    <r>
      <rPr>
        <sz val="9"/>
        <rFont val="Calibri"/>
        <family val="2"/>
        <scheme val="minor"/>
      </rPr>
      <t xml:space="preserve">
</t>
    </r>
  </si>
  <si>
    <t>The bidder is responsible to deliver all the materials to Sinja and responsible for any checkpoint requirements for the delivery to Sinjar.</t>
  </si>
  <si>
    <t>يتحمل العارض مسؤولية تسليم جميع المواد إلى سنجار ، و مسؤولاً عن أي متطلبات نقطة تفتيش للتسليم إلى سنجار.</t>
  </si>
  <si>
    <t>The RFQ, LOD, Annex 1, Annex 2 and all related documents MUST be signed and stamped</t>
  </si>
  <si>
    <t>طلب عرض الأسعار، قائمة التفاصيل (LOD) الملحق 1 ، الملحق 2 ، وجميع المستندات المتعلقة بها يجب توقيعها وختمها.</t>
  </si>
  <si>
    <t>Country of origin
بلد المنشأ</t>
  </si>
  <si>
    <t>Beekeeping Materials Tender</t>
  </si>
  <si>
    <t xml:space="preserve">Contact Name    /   الاسم الثلاثي للشخص المعني بالأتصال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</si>
</sst>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_-* #,##0.00_-;\-* #,##0.00_-;_-* &quot;-&quot;??_-;_-@_-"/>
    <numFmt numFmtId="165" formatCode="[$-409]mmm\-yy;@"/>
    <numFmt numFmtId="166" formatCode="[$-409]d\-mmm\-yy;@"/>
    <numFmt numFmtId="167" formatCode="_-* #,##0.00\ [$€]_-;\-* #,##0.00\ [$€]_-;_-* &quot;-&quot;??\ [$€]_-;_-@_-"/>
  </numFmts>
  <fonts count="53">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2"/>
      <color theme="1"/>
      <name val="Calibri"/>
      <family val="2"/>
      <scheme val="minor"/>
    </font>
    <font>
      <b/>
      <sz val="12"/>
      <color rgb="FFFF0000"/>
      <name val="Calibri"/>
      <family val="2"/>
      <scheme val="minor"/>
    </font>
    <font>
      <u/>
      <sz val="9"/>
      <name val="Calibri"/>
      <family val="2"/>
      <scheme val="minor"/>
    </font>
    <font>
      <b/>
      <sz val="10"/>
      <color rgb="FFFF0000"/>
      <name val="Calibri"/>
      <family val="2"/>
      <scheme val="minor"/>
    </font>
    <font>
      <b/>
      <u/>
      <sz val="9"/>
      <color rgb="FFFF0000"/>
      <name val="Calibri"/>
      <family val="2"/>
      <scheme val="minor"/>
    </font>
    <font>
      <b/>
      <sz val="10"/>
      <name val="Calibri"/>
      <family val="2"/>
      <scheme val="minor"/>
    </font>
    <font>
      <b/>
      <sz val="10"/>
      <color theme="1"/>
      <name val="Calibri"/>
      <family val="2"/>
      <scheme val="minor"/>
    </font>
    <font>
      <b/>
      <sz val="12"/>
      <name val="Calibri"/>
      <family val="2"/>
      <scheme val="minor"/>
    </font>
    <font>
      <b/>
      <sz val="11"/>
      <color theme="1"/>
      <name val="Calibri"/>
      <family val="2"/>
      <scheme val="minor"/>
    </font>
    <font>
      <b/>
      <sz val="10"/>
      <color indexed="8"/>
      <name val="Calibri"/>
      <family val="2"/>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s>
  <borders count="34">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indexed="64"/>
      </right>
      <top style="medium">
        <color theme="0" tint="-0.499984740745262"/>
      </top>
      <bottom/>
      <diagonal/>
    </border>
    <border>
      <left style="thin">
        <color indexed="64"/>
      </left>
      <right style="medium">
        <color theme="0" tint="-0.499984740745262"/>
      </right>
      <top style="medium">
        <color theme="0" tint="-0.499984740745262"/>
      </top>
      <bottom/>
      <diagonal/>
    </border>
    <border>
      <left style="medium">
        <color theme="0" tint="-0.499984740745262"/>
      </left>
      <right style="thin">
        <color indexed="64"/>
      </right>
      <top/>
      <bottom/>
      <diagonal/>
    </border>
    <border>
      <left style="thin">
        <color indexed="64"/>
      </left>
      <right style="medium">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5" fontId="4" fillId="0" borderId="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5" fontId="2" fillId="0" borderId="0"/>
    <xf numFmtId="0" fontId="2" fillId="0" borderId="0"/>
    <xf numFmtId="0" fontId="4" fillId="0" borderId="0"/>
    <xf numFmtId="0" fontId="4" fillId="0" borderId="0"/>
    <xf numFmtId="0" fontId="23" fillId="0" borderId="0"/>
    <xf numFmtId="165"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1">
    <xf numFmtId="0" fontId="0" fillId="0" borderId="0" xfId="0"/>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5" fillId="0" borderId="0" xfId="0" applyFont="1" applyAlignment="1">
      <alignment horizontal="center" vertical="top"/>
    </xf>
    <xf numFmtId="0" fontId="35" fillId="0" borderId="0" xfId="0" applyNumberFormat="1" applyFont="1" applyAlignment="1">
      <alignment vertical="top"/>
    </xf>
    <xf numFmtId="0" fontId="35" fillId="0" borderId="0" xfId="0" applyFont="1" applyFill="1" applyAlignment="1">
      <alignment vertical="top"/>
    </xf>
    <xf numFmtId="0" fontId="0" fillId="0" borderId="0" xfId="0" applyFill="1" applyAlignment="1">
      <alignment vertical="center"/>
    </xf>
    <xf numFmtId="0" fontId="36" fillId="27" borderId="19" xfId="0" applyFont="1" applyFill="1" applyBorder="1" applyAlignment="1">
      <alignment horizontal="center" vertical="top" wrapText="1"/>
    </xf>
    <xf numFmtId="0" fontId="36" fillId="30" borderId="19" xfId="0" applyFont="1" applyFill="1" applyBorder="1" applyAlignment="1">
      <alignment horizontal="center" vertical="top" wrapText="1"/>
    </xf>
    <xf numFmtId="0" fontId="33" fillId="29" borderId="19" xfId="0" applyFont="1" applyFill="1" applyBorder="1" applyAlignment="1">
      <alignment horizontal="center" vertical="top" wrapText="1"/>
    </xf>
    <xf numFmtId="0" fontId="36" fillId="27" borderId="25" xfId="0" applyFont="1" applyFill="1" applyBorder="1" applyAlignment="1">
      <alignment horizontal="center" vertical="top" wrapText="1"/>
    </xf>
    <xf numFmtId="0" fontId="41" fillId="26" borderId="25" xfId="0" applyFont="1" applyFill="1" applyBorder="1" applyAlignment="1">
      <alignment horizontal="center" vertical="top" wrapText="1"/>
    </xf>
    <xf numFmtId="0" fontId="34" fillId="26" borderId="25" xfId="0" applyFont="1" applyFill="1" applyBorder="1" applyAlignment="1">
      <alignment horizontal="left" vertical="top" wrapText="1"/>
    </xf>
    <xf numFmtId="0" fontId="34" fillId="26" borderId="26" xfId="0" applyFont="1" applyFill="1" applyBorder="1" applyAlignment="1">
      <alignment horizontal="left" vertical="top" wrapText="1"/>
    </xf>
    <xf numFmtId="0" fontId="33" fillId="0" borderId="19" xfId="0" applyFont="1" applyFill="1" applyBorder="1" applyAlignment="1">
      <alignment vertical="top" wrapText="1"/>
    </xf>
    <xf numFmtId="0" fontId="34" fillId="29" borderId="19" xfId="0" applyFont="1" applyFill="1" applyBorder="1" applyAlignment="1">
      <alignment horizontal="center" vertical="top" wrapText="1"/>
    </xf>
    <xf numFmtId="0" fontId="49" fillId="26" borderId="19" xfId="0" applyFont="1" applyFill="1" applyBorder="1" applyAlignment="1">
      <alignment horizontal="center" vertical="top" wrapText="1"/>
    </xf>
    <xf numFmtId="0" fontId="48" fillId="26" borderId="19" xfId="0" applyFont="1" applyFill="1" applyBorder="1" applyAlignment="1">
      <alignment horizontal="center" vertical="top" wrapText="1"/>
    </xf>
    <xf numFmtId="2" fontId="50" fillId="0" borderId="19" xfId="0" applyNumberFormat="1" applyFont="1" applyFill="1" applyBorder="1" applyAlignment="1">
      <alignment vertical="top" wrapText="1"/>
    </xf>
    <xf numFmtId="44" fontId="50" fillId="0" borderId="19" xfId="648" applyNumberFormat="1" applyFont="1" applyFill="1" applyBorder="1" applyAlignment="1">
      <alignment vertical="top" wrapText="1"/>
    </xf>
    <xf numFmtId="44" fontId="50" fillId="2" borderId="19" xfId="0" applyNumberFormat="1" applyFont="1" applyFill="1" applyBorder="1" applyAlignment="1">
      <alignment vertical="top" wrapText="1"/>
    </xf>
    <xf numFmtId="0" fontId="34" fillId="29" borderId="21" xfId="0" applyFont="1" applyFill="1" applyBorder="1" applyAlignment="1">
      <alignment horizontal="center" vertical="top" wrapText="1"/>
    </xf>
    <xf numFmtId="0" fontId="34" fillId="29" borderId="30" xfId="0" applyFont="1" applyFill="1" applyBorder="1" applyAlignment="1">
      <alignment horizontal="center" vertical="top" wrapText="1"/>
    </xf>
    <xf numFmtId="0" fontId="34" fillId="29" borderId="32" xfId="0" applyFont="1" applyFill="1" applyBorder="1" applyAlignment="1">
      <alignment horizontal="center" vertical="top" wrapText="1"/>
    </xf>
    <xf numFmtId="0" fontId="42" fillId="2" borderId="19" xfId="0" applyFont="1" applyFill="1" applyBorder="1" applyAlignment="1">
      <alignment horizontal="left" vertical="top" wrapText="1"/>
    </xf>
    <xf numFmtId="0" fontId="42" fillId="2" borderId="19" xfId="0" applyFont="1" applyFill="1" applyBorder="1" applyAlignment="1">
      <alignment horizontal="right" vertical="top" wrapText="1"/>
    </xf>
    <xf numFmtId="0" fontId="35" fillId="0" borderId="19" xfId="0" applyFont="1" applyFill="1" applyBorder="1" applyAlignment="1">
      <alignment horizontal="center" vertical="top"/>
    </xf>
    <xf numFmtId="0" fontId="35" fillId="0" borderId="26" xfId="0" applyFont="1" applyFill="1" applyBorder="1" applyAlignment="1">
      <alignment horizontal="center" vertical="top"/>
    </xf>
    <xf numFmtId="0" fontId="48" fillId="26" borderId="21" xfId="0" applyFont="1" applyFill="1" applyBorder="1" applyAlignment="1">
      <alignment horizontal="left" vertical="top" wrapText="1"/>
    </xf>
    <xf numFmtId="0" fontId="48" fillId="26" borderId="31" xfId="0" applyFont="1" applyFill="1" applyBorder="1" applyAlignment="1">
      <alignment horizontal="left" vertical="top" wrapText="1"/>
    </xf>
    <xf numFmtId="0" fontId="39" fillId="31" borderId="25" xfId="0" applyFont="1" applyFill="1" applyBorder="1" applyAlignment="1">
      <alignment horizontal="left" vertical="top" wrapText="1"/>
    </xf>
    <xf numFmtId="0" fontId="39" fillId="31" borderId="19" xfId="0" applyFont="1" applyFill="1" applyBorder="1" applyAlignment="1">
      <alignment horizontal="left" vertical="top" wrapText="1"/>
    </xf>
    <xf numFmtId="0" fontId="39" fillId="31" borderId="26" xfId="0" applyFont="1" applyFill="1" applyBorder="1" applyAlignment="1">
      <alignment horizontal="left" vertical="top" wrapText="1"/>
    </xf>
    <xf numFmtId="0" fontId="39" fillId="0" borderId="21" xfId="0" applyFont="1" applyFill="1" applyBorder="1" applyAlignment="1">
      <alignment horizontal="center" vertical="top" wrapText="1"/>
    </xf>
    <xf numFmtId="0" fontId="39" fillId="0" borderId="30" xfId="0" applyFont="1" applyFill="1" applyBorder="1" applyAlignment="1">
      <alignment horizontal="center" vertical="top" wrapText="1"/>
    </xf>
    <xf numFmtId="0" fontId="39" fillId="0" borderId="31" xfId="0" applyFont="1" applyFill="1" applyBorder="1" applyAlignment="1">
      <alignment horizontal="center" vertical="top" wrapText="1"/>
    </xf>
    <xf numFmtId="0" fontId="48" fillId="26" borderId="21" xfId="0" applyFont="1" applyFill="1" applyBorder="1" applyAlignment="1">
      <alignment vertical="top" wrapText="1"/>
    </xf>
    <xf numFmtId="0" fontId="48" fillId="26" borderId="31" xfId="0" applyFont="1" applyFill="1" applyBorder="1" applyAlignment="1">
      <alignment vertical="top" wrapText="1"/>
    </xf>
    <xf numFmtId="0" fontId="34" fillId="0" borderId="19" xfId="0" applyFont="1" applyBorder="1" applyAlignment="1">
      <alignment horizontal="center" vertical="top"/>
    </xf>
    <xf numFmtId="0" fontId="46" fillId="2" borderId="19" xfId="0" applyFont="1" applyFill="1" applyBorder="1" applyAlignment="1">
      <alignment horizontal="left" vertical="top" wrapText="1"/>
    </xf>
    <xf numFmtId="0" fontId="38" fillId="2" borderId="19" xfId="0" applyFont="1" applyFill="1" applyBorder="1" applyAlignment="1">
      <alignment horizontal="left" vertical="top" wrapText="1"/>
    </xf>
    <xf numFmtId="0" fontId="38" fillId="2" borderId="19" xfId="0" applyFont="1" applyFill="1" applyBorder="1" applyAlignment="1">
      <alignment horizontal="right" vertical="top" wrapText="1"/>
    </xf>
    <xf numFmtId="0" fontId="42" fillId="2" borderId="21" xfId="0" applyFont="1" applyFill="1" applyBorder="1" applyAlignment="1">
      <alignment horizontal="right" vertical="top" wrapText="1"/>
    </xf>
    <xf numFmtId="0" fontId="42" fillId="2" borderId="30" xfId="0" applyFont="1" applyFill="1" applyBorder="1" applyAlignment="1">
      <alignment horizontal="right" vertical="top" wrapText="1"/>
    </xf>
    <xf numFmtId="0" fontId="42" fillId="2" borderId="31" xfId="0" applyFont="1" applyFill="1" applyBorder="1" applyAlignment="1">
      <alignment horizontal="right" vertical="top" wrapText="1"/>
    </xf>
    <xf numFmtId="0" fontId="42" fillId="2" borderId="21" xfId="0" applyFont="1" applyFill="1" applyBorder="1" applyAlignment="1">
      <alignment horizontal="left" vertical="top" wrapText="1"/>
    </xf>
    <xf numFmtId="0" fontId="42" fillId="2" borderId="30" xfId="0" applyFont="1" applyFill="1" applyBorder="1" applyAlignment="1">
      <alignment horizontal="left" vertical="top" wrapText="1"/>
    </xf>
    <xf numFmtId="0" fontId="42" fillId="2" borderId="31" xfId="0" applyFont="1" applyFill="1" applyBorder="1" applyAlignment="1">
      <alignment horizontal="left" vertical="top" wrapText="1"/>
    </xf>
    <xf numFmtId="0" fontId="34" fillId="0" borderId="25" xfId="0" applyFont="1" applyBorder="1" applyAlignment="1">
      <alignment horizontal="center" vertical="top"/>
    </xf>
    <xf numFmtId="15" fontId="43" fillId="0" borderId="19" xfId="0" applyNumberFormat="1" applyFont="1" applyBorder="1" applyAlignment="1">
      <alignment horizontal="center" vertical="top" wrapText="1"/>
    </xf>
    <xf numFmtId="15" fontId="43" fillId="0" borderId="19" xfId="0" applyNumberFormat="1" applyFont="1" applyBorder="1" applyAlignment="1">
      <alignment horizontal="center" vertical="top"/>
    </xf>
    <xf numFmtId="15" fontId="43" fillId="0" borderId="26" xfId="0" applyNumberFormat="1" applyFont="1" applyBorder="1" applyAlignment="1">
      <alignment horizontal="center" vertical="top"/>
    </xf>
    <xf numFmtId="0" fontId="36" fillId="29" borderId="25" xfId="0" applyFont="1" applyFill="1" applyBorder="1" applyAlignment="1">
      <alignment horizontal="center" vertical="top" wrapText="1"/>
    </xf>
    <xf numFmtId="0" fontId="36" fillId="29" borderId="19" xfId="0" applyFont="1" applyFill="1" applyBorder="1" applyAlignment="1">
      <alignment horizontal="center" vertical="top" wrapText="1"/>
    </xf>
    <xf numFmtId="0" fontId="34" fillId="26" borderId="33" xfId="0" applyFont="1" applyFill="1" applyBorder="1" applyAlignment="1">
      <alignment horizontal="center" vertical="top" wrapText="1"/>
    </xf>
    <xf numFmtId="0" fontId="34" fillId="26" borderId="30" xfId="0" applyFont="1" applyFill="1" applyBorder="1" applyAlignment="1">
      <alignment horizontal="center" vertical="top" wrapText="1"/>
    </xf>
    <xf numFmtId="0" fontId="34" fillId="26" borderId="31" xfId="0" applyFont="1" applyFill="1" applyBorder="1" applyAlignment="1">
      <alignment horizontal="center" vertical="top" wrapText="1"/>
    </xf>
    <xf numFmtId="0" fontId="40" fillId="0" borderId="25" xfId="0" applyFont="1" applyBorder="1" applyAlignment="1">
      <alignment horizontal="left" vertical="top" wrapText="1"/>
    </xf>
    <xf numFmtId="0" fontId="40" fillId="0" borderId="19" xfId="0" applyFont="1" applyBorder="1" applyAlignment="1">
      <alignment horizontal="left" vertical="top" wrapText="1"/>
    </xf>
    <xf numFmtId="0" fontId="40" fillId="0" borderId="26" xfId="0" applyFont="1" applyBorder="1" applyAlignment="1">
      <alignment horizontal="left" vertical="top" wrapText="1"/>
    </xf>
    <xf numFmtId="0" fontId="40" fillId="0" borderId="25" xfId="0" applyFont="1" applyFill="1" applyBorder="1" applyAlignment="1">
      <alignment horizontal="right" vertical="top" wrapText="1"/>
    </xf>
    <xf numFmtId="0" fontId="40" fillId="0" borderId="19" xfId="0" applyFont="1" applyFill="1" applyBorder="1" applyAlignment="1">
      <alignment horizontal="right" vertical="top" wrapText="1"/>
    </xf>
    <xf numFmtId="0" fontId="40" fillId="0" borderId="26" xfId="0" applyFont="1" applyFill="1" applyBorder="1" applyAlignment="1">
      <alignment horizontal="right" vertical="top" wrapText="1"/>
    </xf>
    <xf numFmtId="0" fontId="33" fillId="29" borderId="21" xfId="0" applyFont="1" applyFill="1" applyBorder="1" applyAlignment="1">
      <alignment horizontal="center" vertical="top"/>
    </xf>
    <xf numFmtId="0" fontId="33" fillId="29" borderId="30" xfId="0" applyFont="1" applyFill="1" applyBorder="1" applyAlignment="1">
      <alignment horizontal="center" vertical="top"/>
    </xf>
    <xf numFmtId="0" fontId="33" fillId="29" borderId="32" xfId="0" applyFont="1" applyFill="1" applyBorder="1" applyAlignment="1">
      <alignment horizontal="center" vertical="top"/>
    </xf>
    <xf numFmtId="0" fontId="35" fillId="0" borderId="21" xfId="0" applyFont="1" applyFill="1" applyBorder="1" applyAlignment="1">
      <alignment horizontal="center" vertical="top"/>
    </xf>
    <xf numFmtId="0" fontId="35" fillId="0" borderId="30" xfId="0" applyFont="1" applyFill="1" applyBorder="1" applyAlignment="1">
      <alignment horizontal="center" vertical="top"/>
    </xf>
    <xf numFmtId="0" fontId="35" fillId="0" borderId="32" xfId="0" applyFont="1" applyFill="1" applyBorder="1" applyAlignment="1">
      <alignment horizontal="center" vertical="top"/>
    </xf>
    <xf numFmtId="0" fontId="37" fillId="29" borderId="28" xfId="0" applyNumberFormat="1" applyFont="1" applyFill="1" applyBorder="1" applyAlignment="1">
      <alignment horizontal="left" vertical="top" wrapText="1"/>
    </xf>
    <xf numFmtId="0" fontId="37" fillId="29" borderId="29" xfId="0" applyNumberFormat="1" applyFont="1" applyFill="1" applyBorder="1" applyAlignment="1">
      <alignment horizontal="left" vertical="top" wrapText="1"/>
    </xf>
    <xf numFmtId="0" fontId="39" fillId="28" borderId="22" xfId="0" applyFont="1" applyFill="1" applyBorder="1" applyAlignment="1">
      <alignment horizontal="center" vertical="top"/>
    </xf>
    <xf numFmtId="0" fontId="39" fillId="28" borderId="23" xfId="0" applyFont="1" applyFill="1" applyBorder="1" applyAlignment="1">
      <alignment horizontal="center" vertical="top"/>
    </xf>
    <xf numFmtId="0" fontId="35" fillId="28" borderId="23" xfId="0" applyFont="1" applyFill="1" applyBorder="1" applyAlignment="1">
      <alignment vertical="top"/>
    </xf>
    <xf numFmtId="0" fontId="35" fillId="28" borderId="24" xfId="0" applyFont="1" applyFill="1" applyBorder="1" applyAlignment="1">
      <alignment vertical="top"/>
    </xf>
    <xf numFmtId="0" fontId="39" fillId="28" borderId="25" xfId="0" applyFont="1" applyFill="1" applyBorder="1" applyAlignment="1">
      <alignment horizontal="center" vertical="top"/>
    </xf>
    <xf numFmtId="0" fontId="39" fillId="28" borderId="19" xfId="0" applyFont="1" applyFill="1" applyBorder="1" applyAlignment="1">
      <alignment horizontal="center" vertical="top"/>
    </xf>
    <xf numFmtId="0" fontId="39" fillId="28" borderId="26" xfId="0" applyFont="1" applyFill="1" applyBorder="1" applyAlignment="1">
      <alignment horizontal="center" vertical="top"/>
    </xf>
    <xf numFmtId="0" fontId="34" fillId="29" borderId="19" xfId="0" applyFont="1" applyFill="1" applyBorder="1" applyAlignment="1">
      <alignment horizontal="left" vertical="top" wrapText="1"/>
    </xf>
    <xf numFmtId="0" fontId="34" fillId="0" borderId="15" xfId="0" applyFont="1" applyBorder="1" applyAlignment="1">
      <alignment horizontal="center" vertical="top"/>
    </xf>
    <xf numFmtId="0" fontId="34" fillId="0" borderId="16" xfId="0" applyFont="1" applyBorder="1" applyAlignment="1">
      <alignment horizontal="center" vertical="top"/>
    </xf>
    <xf numFmtId="0" fontId="34" fillId="0" borderId="17" xfId="0" applyFont="1" applyBorder="1" applyAlignment="1">
      <alignment horizontal="center" vertical="top"/>
    </xf>
    <xf numFmtId="0" fontId="34" fillId="0" borderId="18" xfId="0" applyFont="1" applyBorder="1" applyAlignment="1">
      <alignment horizontal="center" vertical="top"/>
    </xf>
    <xf numFmtId="0" fontId="34" fillId="29" borderId="29" xfId="0" applyFont="1" applyFill="1" applyBorder="1" applyAlignment="1">
      <alignment horizontal="left" vertical="top" wrapText="1"/>
    </xf>
    <xf numFmtId="0" fontId="36" fillId="27" borderId="19" xfId="0" applyFont="1" applyFill="1" applyBorder="1" applyAlignment="1">
      <alignment horizontal="center" vertical="top" wrapText="1"/>
    </xf>
    <xf numFmtId="0" fontId="33" fillId="2" borderId="21" xfId="0" applyFont="1" applyFill="1" applyBorder="1" applyAlignment="1">
      <alignment horizontal="center" vertical="top" wrapText="1"/>
    </xf>
    <xf numFmtId="0" fontId="33" fillId="2" borderId="30" xfId="0" applyFont="1" applyFill="1" applyBorder="1" applyAlignment="1">
      <alignment horizontal="center" vertical="top" wrapText="1"/>
    </xf>
    <xf numFmtId="0" fontId="33" fillId="2" borderId="32" xfId="0" applyFont="1" applyFill="1" applyBorder="1" applyAlignment="1">
      <alignment horizontal="center" vertical="top" wrapText="1"/>
    </xf>
    <xf numFmtId="0" fontId="44" fillId="2" borderId="19" xfId="0" applyFont="1" applyFill="1" applyBorder="1" applyAlignment="1">
      <alignment horizontal="left" vertical="top" wrapText="1"/>
    </xf>
    <xf numFmtId="0" fontId="52" fillId="2" borderId="19" xfId="0" applyNumberFormat="1" applyFont="1" applyFill="1" applyBorder="1" applyAlignment="1">
      <alignment horizontal="left" vertical="top" wrapText="1"/>
    </xf>
    <xf numFmtId="0" fontId="52" fillId="2" borderId="19" xfId="0" applyNumberFormat="1" applyFont="1" applyFill="1" applyBorder="1" applyAlignment="1">
      <alignment horizontal="left" vertical="top"/>
    </xf>
    <xf numFmtId="0" fontId="52" fillId="2" borderId="26" xfId="0" applyNumberFormat="1" applyFont="1" applyFill="1" applyBorder="1" applyAlignment="1">
      <alignment horizontal="left" vertical="top"/>
    </xf>
    <xf numFmtId="0" fontId="52" fillId="2" borderId="20" xfId="0" applyNumberFormat="1" applyFont="1" applyFill="1" applyBorder="1" applyAlignment="1">
      <alignment horizontal="left" vertical="top"/>
    </xf>
    <xf numFmtId="0" fontId="52" fillId="2" borderId="27" xfId="0" applyNumberFormat="1" applyFont="1" applyFill="1" applyBorder="1" applyAlignment="1">
      <alignment horizontal="left" vertical="top"/>
    </xf>
    <xf numFmtId="0" fontId="49" fillId="0" borderId="25" xfId="0" applyFont="1" applyBorder="1" applyAlignment="1">
      <alignment horizontal="left" vertical="top"/>
    </xf>
    <xf numFmtId="0" fontId="49" fillId="0" borderId="19" xfId="0" applyFont="1" applyBorder="1" applyAlignment="1">
      <alignment horizontal="left" vertical="top"/>
    </xf>
    <xf numFmtId="0" fontId="31" fillId="2" borderId="19" xfId="0" applyNumberFormat="1" applyFont="1" applyFill="1" applyBorder="1" applyAlignment="1">
      <alignment horizontal="center" vertical="top"/>
    </xf>
    <xf numFmtId="0" fontId="51" fillId="0" borderId="19" xfId="0" applyFont="1" applyBorder="1" applyAlignment="1">
      <alignment horizontal="center" vertical="top"/>
    </xf>
    <xf numFmtId="0" fontId="51" fillId="0" borderId="21" xfId="0" applyFont="1" applyBorder="1" applyAlignment="1">
      <alignment horizontal="center" vertical="top"/>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666750</xdr:colOff>
      <xdr:row>1</xdr:row>
      <xdr:rowOff>15875</xdr:rowOff>
    </xdr:from>
    <xdr:to>
      <xdr:col>8</xdr:col>
      <xdr:colOff>1184275</xdr:colOff>
      <xdr:row>5</xdr:row>
      <xdr:rowOff>207203</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3175" y="254000"/>
          <a:ext cx="2584450" cy="10047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 val="REF - Codes"/>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posed Payscale"/>
      <sheetName val="Option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sheetData sheetId="28"/>
      <sheetData sheetId="29">
        <row r="1">
          <cell r="A1" t="str">
            <v>Nairobi 2011 2084 11</v>
          </cell>
        </row>
      </sheetData>
      <sheetData sheetId="30">
        <row r="1">
          <cell r="A1" t="str">
            <v>Nairobi 2011 2084 11</v>
          </cell>
        </row>
      </sheetData>
      <sheetData sheetId="31">
        <row r="1">
          <cell r="A1" t="str">
            <v>Nairobi 2011 2084 11</v>
          </cell>
        </row>
      </sheetData>
      <sheetData sheetId="32">
        <row r="1">
          <cell r="A1" t="str">
            <v>Nairobi 2011 2084 11</v>
          </cell>
        </row>
      </sheetData>
      <sheetData sheetId="33">
        <row r="1">
          <cell r="A1" t="str">
            <v>Nairobi 2011 399 11</v>
          </cell>
        </row>
      </sheetData>
      <sheetData sheetId="34">
        <row r="1">
          <cell r="A1" t="str">
            <v>Nairobi 2011 399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sheetData sheetId="39"/>
      <sheetData sheetId="40">
        <row r="1">
          <cell r="A1" t="str">
            <v>Nairobi 2011 2084 11</v>
          </cell>
        </row>
      </sheetData>
      <sheetData sheetId="41">
        <row r="1">
          <cell r="A1" t="str">
            <v>Nairobi 2011 2084 11</v>
          </cell>
        </row>
      </sheetData>
      <sheetData sheetId="42">
        <row r="1">
          <cell r="A1" t="str">
            <v>Nairobi 2011 2084 11</v>
          </cell>
        </row>
      </sheetData>
      <sheetData sheetId="43">
        <row r="1">
          <cell r="A1" t="str">
            <v>Nairobi 2011 2084 11</v>
          </cell>
        </row>
      </sheetData>
      <sheetData sheetId="44">
        <row r="1">
          <cell r="A1" t="str">
            <v>Nairobi 2011 399 11</v>
          </cell>
        </row>
      </sheetData>
      <sheetData sheetId="45">
        <row r="1">
          <cell r="A1" t="str">
            <v>Nairobi 2011 399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sheetData sheetId="50"/>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M69"/>
  <sheetViews>
    <sheetView tabSelected="1" view="pageBreakPreview" topLeftCell="A63" zoomScaleNormal="50" zoomScaleSheetLayoutView="100" workbookViewId="0">
      <selection activeCell="H65" sqref="H65:I66"/>
    </sheetView>
  </sheetViews>
  <sheetFormatPr defaultColWidth="9.44140625" defaultRowHeight="12"/>
  <cols>
    <col min="1" max="1" width="3.44140625" style="1" customWidth="1"/>
    <col min="2" max="2" width="27.109375" style="1" customWidth="1"/>
    <col min="3" max="3" width="18.88671875" style="1" customWidth="1"/>
    <col min="4" max="4" width="11" style="1" customWidth="1"/>
    <col min="5" max="5" width="8.88671875" style="6" customWidth="1"/>
    <col min="6" max="6" width="13.5546875" style="6" customWidth="1"/>
    <col min="7" max="7" width="17.5546875" style="1" customWidth="1"/>
    <col min="8" max="8" width="12.6640625" style="1" customWidth="1"/>
    <col min="9" max="9" width="25.33203125" style="1" customWidth="1"/>
    <col min="10" max="10" width="18.33203125" style="1" customWidth="1"/>
    <col min="11" max="11" width="3.77734375" style="1" customWidth="1"/>
    <col min="12" max="16384" width="9.44140625" style="7"/>
  </cols>
  <sheetData>
    <row r="1" spans="1:11" ht="18.600000000000001" customHeight="1">
      <c r="A1" s="73" t="s">
        <v>11</v>
      </c>
      <c r="B1" s="74"/>
      <c r="C1" s="74"/>
      <c r="D1" s="74"/>
      <c r="E1" s="74"/>
      <c r="F1" s="74"/>
      <c r="G1" s="75"/>
      <c r="H1" s="75"/>
      <c r="I1" s="75"/>
      <c r="J1" s="75"/>
      <c r="K1" s="76"/>
    </row>
    <row r="2" spans="1:11" ht="19.05" customHeight="1">
      <c r="A2" s="50" t="s">
        <v>12</v>
      </c>
      <c r="B2" s="40"/>
      <c r="C2" s="52" t="s">
        <v>137</v>
      </c>
      <c r="D2" s="52"/>
      <c r="E2" s="52"/>
      <c r="F2" s="52"/>
      <c r="G2" s="52"/>
      <c r="H2" s="52"/>
      <c r="I2" s="52"/>
      <c r="J2" s="52"/>
      <c r="K2" s="53"/>
    </row>
    <row r="3" spans="1:11" ht="15" customHeight="1">
      <c r="A3" s="50" t="s">
        <v>13</v>
      </c>
      <c r="B3" s="40"/>
      <c r="C3" s="52" t="s">
        <v>81</v>
      </c>
      <c r="D3" s="52"/>
      <c r="E3" s="52"/>
      <c r="F3" s="52"/>
      <c r="G3" s="52"/>
      <c r="H3" s="52"/>
      <c r="I3" s="52"/>
      <c r="J3" s="52"/>
      <c r="K3" s="53"/>
    </row>
    <row r="4" spans="1:11" ht="15" customHeight="1">
      <c r="A4" s="50" t="s">
        <v>41</v>
      </c>
      <c r="B4" s="40"/>
      <c r="C4" s="52">
        <v>44964</v>
      </c>
      <c r="D4" s="52"/>
      <c r="E4" s="52"/>
      <c r="F4" s="52"/>
      <c r="G4" s="52"/>
      <c r="H4" s="52"/>
      <c r="I4" s="52"/>
      <c r="J4" s="52"/>
      <c r="K4" s="53"/>
    </row>
    <row r="5" spans="1:11" ht="15" customHeight="1">
      <c r="A5" s="50" t="s">
        <v>14</v>
      </c>
      <c r="B5" s="40"/>
      <c r="C5" s="52">
        <v>44971</v>
      </c>
      <c r="D5" s="52"/>
      <c r="E5" s="52"/>
      <c r="F5" s="52"/>
      <c r="G5" s="52"/>
      <c r="H5" s="52"/>
      <c r="I5" s="52"/>
      <c r="J5" s="52"/>
      <c r="K5" s="53"/>
    </row>
    <row r="6" spans="1:11" ht="18" customHeight="1">
      <c r="A6" s="50" t="s">
        <v>15</v>
      </c>
      <c r="B6" s="40"/>
      <c r="C6" s="51" t="s">
        <v>118</v>
      </c>
      <c r="D6" s="51"/>
      <c r="E6" s="51"/>
      <c r="F6" s="52"/>
      <c r="G6" s="52"/>
      <c r="H6" s="52"/>
      <c r="I6" s="52"/>
      <c r="J6" s="52"/>
      <c r="K6" s="53"/>
    </row>
    <row r="7" spans="1:11" ht="75.599999999999994" customHeight="1">
      <c r="A7" s="59" t="s">
        <v>61</v>
      </c>
      <c r="B7" s="60"/>
      <c r="C7" s="60"/>
      <c r="D7" s="60"/>
      <c r="E7" s="60"/>
      <c r="F7" s="60"/>
      <c r="G7" s="60"/>
      <c r="H7" s="60"/>
      <c r="I7" s="60"/>
      <c r="J7" s="60"/>
      <c r="K7" s="61"/>
    </row>
    <row r="8" spans="1:11" ht="75" customHeight="1">
      <c r="A8" s="62" t="s">
        <v>62</v>
      </c>
      <c r="B8" s="63"/>
      <c r="C8" s="63"/>
      <c r="D8" s="63"/>
      <c r="E8" s="63"/>
      <c r="F8" s="63"/>
      <c r="G8" s="63"/>
      <c r="H8" s="63"/>
      <c r="I8" s="63"/>
      <c r="J8" s="63"/>
      <c r="K8" s="64"/>
    </row>
    <row r="9" spans="1:11" ht="27.75" customHeight="1">
      <c r="A9" s="56" t="s">
        <v>42</v>
      </c>
      <c r="B9" s="57"/>
      <c r="C9" s="57"/>
      <c r="D9" s="57"/>
      <c r="E9" s="58"/>
      <c r="F9" s="65" t="s">
        <v>49</v>
      </c>
      <c r="G9" s="66"/>
      <c r="H9" s="66"/>
      <c r="I9" s="66"/>
      <c r="J9" s="66"/>
      <c r="K9" s="67"/>
    </row>
    <row r="10" spans="1:11" ht="42" customHeight="1">
      <c r="A10" s="12" t="s">
        <v>6</v>
      </c>
      <c r="B10" s="86" t="s">
        <v>43</v>
      </c>
      <c r="C10" s="86"/>
      <c r="D10" s="9" t="s">
        <v>44</v>
      </c>
      <c r="E10" s="9" t="s">
        <v>45</v>
      </c>
      <c r="F10" s="10" t="s">
        <v>46</v>
      </c>
      <c r="G10" s="10" t="s">
        <v>47</v>
      </c>
      <c r="H10" s="17" t="s">
        <v>136</v>
      </c>
      <c r="I10" s="23" t="s">
        <v>48</v>
      </c>
      <c r="J10" s="24"/>
      <c r="K10" s="25"/>
    </row>
    <row r="11" spans="1:11" s="1" customFormat="1" ht="45" customHeight="1">
      <c r="A11" s="13">
        <v>1</v>
      </c>
      <c r="B11" s="38" t="s">
        <v>86</v>
      </c>
      <c r="C11" s="39"/>
      <c r="D11" s="18">
        <v>60</v>
      </c>
      <c r="E11" s="19" t="s">
        <v>87</v>
      </c>
      <c r="F11" s="20"/>
      <c r="G11" s="21">
        <f>D11*F11</f>
        <v>0</v>
      </c>
      <c r="H11" s="16"/>
      <c r="I11" s="68"/>
      <c r="J11" s="69"/>
      <c r="K11" s="70"/>
    </row>
    <row r="12" spans="1:11" s="1" customFormat="1" ht="45" customHeight="1">
      <c r="A12" s="13">
        <v>2</v>
      </c>
      <c r="B12" s="38" t="s">
        <v>88</v>
      </c>
      <c r="C12" s="39"/>
      <c r="D12" s="18">
        <v>60</v>
      </c>
      <c r="E12" s="19" t="s">
        <v>87</v>
      </c>
      <c r="F12" s="20"/>
      <c r="G12" s="21">
        <f>D12*F12</f>
        <v>0</v>
      </c>
      <c r="H12" s="16"/>
      <c r="I12" s="28"/>
      <c r="J12" s="28"/>
      <c r="K12" s="29"/>
    </row>
    <row r="13" spans="1:11" s="1" customFormat="1" ht="45" customHeight="1">
      <c r="A13" s="13">
        <v>3</v>
      </c>
      <c r="B13" s="38" t="s">
        <v>89</v>
      </c>
      <c r="C13" s="39"/>
      <c r="D13" s="18">
        <v>30</v>
      </c>
      <c r="E13" s="19" t="s">
        <v>87</v>
      </c>
      <c r="F13" s="20"/>
      <c r="G13" s="21">
        <f t="shared" ref="G13:G37" si="0">D13*F13</f>
        <v>0</v>
      </c>
      <c r="H13" s="16"/>
      <c r="I13" s="28"/>
      <c r="J13" s="28"/>
      <c r="K13" s="29"/>
    </row>
    <row r="14" spans="1:11" s="1" customFormat="1" ht="45" customHeight="1">
      <c r="A14" s="13">
        <v>4</v>
      </c>
      <c r="B14" s="38" t="s">
        <v>90</v>
      </c>
      <c r="C14" s="39"/>
      <c r="D14" s="18">
        <v>30</v>
      </c>
      <c r="E14" s="19" t="s">
        <v>87</v>
      </c>
      <c r="F14" s="20"/>
      <c r="G14" s="21">
        <f t="shared" si="0"/>
        <v>0</v>
      </c>
      <c r="H14" s="16"/>
      <c r="I14" s="28"/>
      <c r="J14" s="28"/>
      <c r="K14" s="29"/>
    </row>
    <row r="15" spans="1:11" s="1" customFormat="1" ht="45" customHeight="1">
      <c r="A15" s="13">
        <v>5</v>
      </c>
      <c r="B15" s="38" t="s">
        <v>91</v>
      </c>
      <c r="C15" s="39"/>
      <c r="D15" s="18">
        <v>30</v>
      </c>
      <c r="E15" s="19" t="s">
        <v>87</v>
      </c>
      <c r="F15" s="20"/>
      <c r="G15" s="21">
        <f t="shared" si="0"/>
        <v>0</v>
      </c>
      <c r="H15" s="16"/>
      <c r="I15" s="28"/>
      <c r="J15" s="28"/>
      <c r="K15" s="29"/>
    </row>
    <row r="16" spans="1:11" s="1" customFormat="1" ht="45" customHeight="1">
      <c r="A16" s="13">
        <v>6</v>
      </c>
      <c r="B16" s="38" t="s">
        <v>92</v>
      </c>
      <c r="C16" s="39"/>
      <c r="D16" s="18">
        <v>30</v>
      </c>
      <c r="E16" s="19" t="s">
        <v>87</v>
      </c>
      <c r="F16" s="20"/>
      <c r="G16" s="21">
        <f t="shared" si="0"/>
        <v>0</v>
      </c>
      <c r="H16" s="16"/>
      <c r="I16" s="28"/>
      <c r="J16" s="28"/>
      <c r="K16" s="29"/>
    </row>
    <row r="17" spans="1:11" s="1" customFormat="1" ht="45" customHeight="1">
      <c r="A17" s="13">
        <v>7</v>
      </c>
      <c r="B17" s="38" t="s">
        <v>93</v>
      </c>
      <c r="C17" s="39"/>
      <c r="D17" s="18">
        <v>30</v>
      </c>
      <c r="E17" s="19" t="s">
        <v>87</v>
      </c>
      <c r="F17" s="20"/>
      <c r="G17" s="21">
        <f t="shared" si="0"/>
        <v>0</v>
      </c>
      <c r="H17" s="16"/>
      <c r="I17" s="28"/>
      <c r="J17" s="28"/>
      <c r="K17" s="29"/>
    </row>
    <row r="18" spans="1:11" s="1" customFormat="1" ht="45" customHeight="1">
      <c r="A18" s="13">
        <v>8</v>
      </c>
      <c r="B18" s="38" t="s">
        <v>94</v>
      </c>
      <c r="C18" s="39"/>
      <c r="D18" s="18">
        <v>3240</v>
      </c>
      <c r="E18" s="19" t="s">
        <v>87</v>
      </c>
      <c r="F18" s="20"/>
      <c r="G18" s="21">
        <f t="shared" si="0"/>
        <v>0</v>
      </c>
      <c r="H18" s="16"/>
      <c r="I18" s="28"/>
      <c r="J18" s="28"/>
      <c r="K18" s="29"/>
    </row>
    <row r="19" spans="1:11" s="1" customFormat="1" ht="45" customHeight="1">
      <c r="A19" s="13">
        <v>9</v>
      </c>
      <c r="B19" s="38" t="s">
        <v>95</v>
      </c>
      <c r="C19" s="39"/>
      <c r="D19" s="18">
        <v>1200</v>
      </c>
      <c r="E19" s="19" t="s">
        <v>87</v>
      </c>
      <c r="F19" s="20"/>
      <c r="G19" s="21">
        <f t="shared" si="0"/>
        <v>0</v>
      </c>
      <c r="H19" s="16"/>
      <c r="I19" s="28"/>
      <c r="J19" s="28"/>
      <c r="K19" s="29"/>
    </row>
    <row r="20" spans="1:11" s="1" customFormat="1" ht="45" customHeight="1">
      <c r="A20" s="13">
        <v>10</v>
      </c>
      <c r="B20" s="38" t="s">
        <v>96</v>
      </c>
      <c r="C20" s="39"/>
      <c r="D20" s="18">
        <v>600</v>
      </c>
      <c r="E20" s="19" t="s">
        <v>87</v>
      </c>
      <c r="F20" s="20"/>
      <c r="G20" s="21">
        <f t="shared" si="0"/>
        <v>0</v>
      </c>
      <c r="H20" s="16"/>
      <c r="I20" s="28"/>
      <c r="J20" s="28"/>
      <c r="K20" s="29"/>
    </row>
    <row r="21" spans="1:11" s="1" customFormat="1" ht="45" customHeight="1">
      <c r="A21" s="13">
        <v>11</v>
      </c>
      <c r="B21" s="38" t="s">
        <v>97</v>
      </c>
      <c r="C21" s="39"/>
      <c r="D21" s="18">
        <v>150</v>
      </c>
      <c r="E21" s="19" t="s">
        <v>87</v>
      </c>
      <c r="F21" s="20"/>
      <c r="G21" s="21">
        <f t="shared" si="0"/>
        <v>0</v>
      </c>
      <c r="H21" s="16"/>
      <c r="I21" s="28"/>
      <c r="J21" s="28"/>
      <c r="K21" s="29"/>
    </row>
    <row r="22" spans="1:11" s="1" customFormat="1" ht="45" customHeight="1">
      <c r="A22" s="13">
        <v>12</v>
      </c>
      <c r="B22" s="38" t="s">
        <v>98</v>
      </c>
      <c r="C22" s="39"/>
      <c r="D22" s="18">
        <v>120</v>
      </c>
      <c r="E22" s="19" t="s">
        <v>99</v>
      </c>
      <c r="F22" s="20"/>
      <c r="G22" s="21">
        <f t="shared" si="0"/>
        <v>0</v>
      </c>
      <c r="H22" s="16"/>
      <c r="I22" s="28"/>
      <c r="J22" s="28"/>
      <c r="K22" s="29"/>
    </row>
    <row r="23" spans="1:11" s="1" customFormat="1" ht="45" customHeight="1">
      <c r="A23" s="13">
        <v>13</v>
      </c>
      <c r="B23" s="38" t="s">
        <v>100</v>
      </c>
      <c r="C23" s="39"/>
      <c r="D23" s="18">
        <v>1950</v>
      </c>
      <c r="E23" s="19" t="s">
        <v>87</v>
      </c>
      <c r="F23" s="20"/>
      <c r="G23" s="21">
        <f t="shared" si="0"/>
        <v>0</v>
      </c>
      <c r="H23" s="16"/>
      <c r="I23" s="28"/>
      <c r="J23" s="28"/>
      <c r="K23" s="29"/>
    </row>
    <row r="24" spans="1:11" s="1" customFormat="1" ht="75" customHeight="1">
      <c r="A24" s="13">
        <v>14</v>
      </c>
      <c r="B24" s="38" t="s">
        <v>101</v>
      </c>
      <c r="C24" s="39"/>
      <c r="D24" s="18">
        <v>1200</v>
      </c>
      <c r="E24" s="19" t="s">
        <v>102</v>
      </c>
      <c r="F24" s="20"/>
      <c r="G24" s="21">
        <f t="shared" si="0"/>
        <v>0</v>
      </c>
      <c r="H24" s="16"/>
      <c r="I24" s="28"/>
      <c r="J24" s="28"/>
      <c r="K24" s="29"/>
    </row>
    <row r="25" spans="1:11" s="1" customFormat="1" ht="75" customHeight="1">
      <c r="A25" s="13">
        <v>15</v>
      </c>
      <c r="B25" s="30" t="s">
        <v>103</v>
      </c>
      <c r="C25" s="31"/>
      <c r="D25" s="18">
        <v>1200</v>
      </c>
      <c r="E25" s="19" t="s">
        <v>102</v>
      </c>
      <c r="F25" s="20"/>
      <c r="G25" s="21">
        <f t="shared" si="0"/>
        <v>0</v>
      </c>
      <c r="H25" s="16"/>
      <c r="I25" s="28"/>
      <c r="J25" s="28"/>
      <c r="K25" s="29"/>
    </row>
    <row r="26" spans="1:11" s="1" customFormat="1" ht="75" customHeight="1">
      <c r="A26" s="13">
        <v>16</v>
      </c>
      <c r="B26" s="30" t="s">
        <v>104</v>
      </c>
      <c r="C26" s="31"/>
      <c r="D26" s="18">
        <v>30</v>
      </c>
      <c r="E26" s="19" t="s">
        <v>87</v>
      </c>
      <c r="F26" s="20"/>
      <c r="G26" s="21">
        <f t="shared" si="0"/>
        <v>0</v>
      </c>
      <c r="H26" s="16"/>
      <c r="I26" s="28"/>
      <c r="J26" s="28"/>
      <c r="K26" s="29"/>
    </row>
    <row r="27" spans="1:11" s="1" customFormat="1" ht="75" customHeight="1">
      <c r="A27" s="13">
        <v>17</v>
      </c>
      <c r="B27" s="30" t="s">
        <v>105</v>
      </c>
      <c r="C27" s="31"/>
      <c r="D27" s="18">
        <v>60</v>
      </c>
      <c r="E27" s="19" t="s">
        <v>87</v>
      </c>
      <c r="F27" s="20"/>
      <c r="G27" s="21">
        <f t="shared" si="0"/>
        <v>0</v>
      </c>
      <c r="H27" s="16"/>
      <c r="I27" s="28"/>
      <c r="J27" s="28"/>
      <c r="K27" s="29"/>
    </row>
    <row r="28" spans="1:11" s="1" customFormat="1" ht="75" customHeight="1">
      <c r="A28" s="13">
        <v>18</v>
      </c>
      <c r="B28" s="30" t="s">
        <v>106</v>
      </c>
      <c r="C28" s="31"/>
      <c r="D28" s="18">
        <v>60</v>
      </c>
      <c r="E28" s="19" t="s">
        <v>87</v>
      </c>
      <c r="F28" s="20"/>
      <c r="G28" s="21">
        <f t="shared" si="0"/>
        <v>0</v>
      </c>
      <c r="H28" s="16"/>
      <c r="I28" s="28"/>
      <c r="J28" s="28"/>
      <c r="K28" s="29"/>
    </row>
    <row r="29" spans="1:11" s="1" customFormat="1" ht="75" customHeight="1">
      <c r="A29" s="13">
        <v>19</v>
      </c>
      <c r="B29" s="30" t="s">
        <v>107</v>
      </c>
      <c r="C29" s="31"/>
      <c r="D29" s="18">
        <v>150</v>
      </c>
      <c r="E29" s="19" t="s">
        <v>87</v>
      </c>
      <c r="F29" s="20"/>
      <c r="G29" s="21">
        <f t="shared" si="0"/>
        <v>0</v>
      </c>
      <c r="H29" s="16"/>
      <c r="I29" s="28"/>
      <c r="J29" s="28"/>
      <c r="K29" s="29"/>
    </row>
    <row r="30" spans="1:11" s="1" customFormat="1" ht="75" customHeight="1">
      <c r="A30" s="13">
        <v>20</v>
      </c>
      <c r="B30" s="30" t="s">
        <v>108</v>
      </c>
      <c r="C30" s="31"/>
      <c r="D30" s="18">
        <v>90</v>
      </c>
      <c r="E30" s="19" t="s">
        <v>87</v>
      </c>
      <c r="F30" s="20"/>
      <c r="G30" s="21">
        <f t="shared" si="0"/>
        <v>0</v>
      </c>
      <c r="H30" s="16"/>
      <c r="I30" s="28"/>
      <c r="J30" s="28"/>
      <c r="K30" s="29"/>
    </row>
    <row r="31" spans="1:11" s="1" customFormat="1" ht="75" customHeight="1">
      <c r="A31" s="13">
        <v>21</v>
      </c>
      <c r="B31" s="30" t="s">
        <v>109</v>
      </c>
      <c r="C31" s="31"/>
      <c r="D31" s="18">
        <v>30</v>
      </c>
      <c r="E31" s="19" t="s">
        <v>87</v>
      </c>
      <c r="F31" s="20"/>
      <c r="G31" s="21">
        <f t="shared" si="0"/>
        <v>0</v>
      </c>
      <c r="H31" s="16"/>
      <c r="I31" s="28"/>
      <c r="J31" s="28"/>
      <c r="K31" s="29"/>
    </row>
    <row r="32" spans="1:11" s="1" customFormat="1" ht="75" customHeight="1">
      <c r="A32" s="13">
        <v>22</v>
      </c>
      <c r="B32" s="30" t="s">
        <v>110</v>
      </c>
      <c r="C32" s="31"/>
      <c r="D32" s="18">
        <v>30</v>
      </c>
      <c r="E32" s="19" t="s">
        <v>87</v>
      </c>
      <c r="F32" s="20"/>
      <c r="G32" s="21">
        <f t="shared" si="0"/>
        <v>0</v>
      </c>
      <c r="H32" s="16"/>
      <c r="I32" s="28"/>
      <c r="J32" s="28"/>
      <c r="K32" s="29"/>
    </row>
    <row r="33" spans="1:13" s="1" customFormat="1" ht="75" customHeight="1">
      <c r="A33" s="13">
        <v>23</v>
      </c>
      <c r="B33" s="30" t="s">
        <v>111</v>
      </c>
      <c r="C33" s="31"/>
      <c r="D33" s="18">
        <v>30</v>
      </c>
      <c r="E33" s="19" t="s">
        <v>87</v>
      </c>
      <c r="F33" s="20"/>
      <c r="G33" s="21">
        <f t="shared" si="0"/>
        <v>0</v>
      </c>
      <c r="H33" s="16"/>
      <c r="I33" s="28"/>
      <c r="J33" s="28"/>
      <c r="K33" s="29"/>
    </row>
    <row r="34" spans="1:13" s="1" customFormat="1" ht="75" customHeight="1">
      <c r="A34" s="13">
        <v>24</v>
      </c>
      <c r="B34" s="30" t="s">
        <v>112</v>
      </c>
      <c r="C34" s="31"/>
      <c r="D34" s="18">
        <v>30</v>
      </c>
      <c r="E34" s="19" t="s">
        <v>87</v>
      </c>
      <c r="F34" s="20"/>
      <c r="G34" s="21">
        <f t="shared" si="0"/>
        <v>0</v>
      </c>
      <c r="H34" s="16"/>
      <c r="I34" s="28"/>
      <c r="J34" s="28"/>
      <c r="K34" s="29"/>
    </row>
    <row r="35" spans="1:13" s="1" customFormat="1" ht="75" customHeight="1">
      <c r="A35" s="13">
        <v>25</v>
      </c>
      <c r="B35" s="30" t="s">
        <v>113</v>
      </c>
      <c r="C35" s="31"/>
      <c r="D35" s="18">
        <v>30</v>
      </c>
      <c r="E35" s="19" t="s">
        <v>87</v>
      </c>
      <c r="F35" s="20"/>
      <c r="G35" s="21">
        <f t="shared" si="0"/>
        <v>0</v>
      </c>
      <c r="H35" s="16"/>
      <c r="I35" s="28"/>
      <c r="J35" s="28"/>
      <c r="K35" s="29"/>
    </row>
    <row r="36" spans="1:13" s="1" customFormat="1" ht="75" customHeight="1">
      <c r="A36" s="13">
        <v>26</v>
      </c>
      <c r="B36" s="30" t="s">
        <v>114</v>
      </c>
      <c r="C36" s="31"/>
      <c r="D36" s="18">
        <v>60</v>
      </c>
      <c r="E36" s="19" t="s">
        <v>115</v>
      </c>
      <c r="F36" s="20"/>
      <c r="G36" s="21">
        <f t="shared" si="0"/>
        <v>0</v>
      </c>
      <c r="H36" s="16"/>
      <c r="I36" s="28"/>
      <c r="J36" s="28"/>
      <c r="K36" s="29"/>
    </row>
    <row r="37" spans="1:13" s="1" customFormat="1" ht="75" customHeight="1">
      <c r="A37" s="13">
        <v>27</v>
      </c>
      <c r="B37" s="30" t="s">
        <v>116</v>
      </c>
      <c r="C37" s="31"/>
      <c r="D37" s="18">
        <v>1</v>
      </c>
      <c r="E37" s="19" t="s">
        <v>117</v>
      </c>
      <c r="F37" s="20"/>
      <c r="G37" s="21">
        <f t="shared" si="0"/>
        <v>0</v>
      </c>
      <c r="H37" s="16"/>
      <c r="I37" s="28"/>
      <c r="J37" s="28"/>
      <c r="K37" s="29"/>
    </row>
    <row r="38" spans="1:13" ht="30" customHeight="1">
      <c r="A38" s="54" t="s">
        <v>50</v>
      </c>
      <c r="B38" s="55"/>
      <c r="C38" s="35"/>
      <c r="D38" s="36"/>
      <c r="E38" s="37"/>
      <c r="F38" s="11" t="s">
        <v>51</v>
      </c>
      <c r="G38" s="22">
        <f>SUM(G11:G37)</f>
        <v>0</v>
      </c>
      <c r="H38" s="11" t="s">
        <v>52</v>
      </c>
      <c r="I38" s="87"/>
      <c r="J38" s="88"/>
      <c r="K38" s="89"/>
    </row>
    <row r="39" spans="1:13" ht="25.05" customHeight="1">
      <c r="A39" s="32" t="s">
        <v>68</v>
      </c>
      <c r="B39" s="33"/>
      <c r="C39" s="33"/>
      <c r="D39" s="33"/>
      <c r="E39" s="33"/>
      <c r="F39" s="33"/>
      <c r="G39" s="33"/>
      <c r="H39" s="33"/>
      <c r="I39" s="33"/>
      <c r="J39" s="33"/>
      <c r="K39" s="34"/>
      <c r="M39" s="8"/>
    </row>
    <row r="40" spans="1:13" ht="43.2" customHeight="1">
      <c r="A40" s="14">
        <v>1</v>
      </c>
      <c r="B40" s="41" t="s">
        <v>120</v>
      </c>
      <c r="C40" s="41"/>
      <c r="D40" s="41"/>
      <c r="E40" s="41"/>
      <c r="F40" s="41"/>
      <c r="G40" s="27" t="s">
        <v>124</v>
      </c>
      <c r="H40" s="27"/>
      <c r="I40" s="27"/>
      <c r="J40" s="27"/>
      <c r="K40" s="15">
        <v>1</v>
      </c>
      <c r="M40" s="8"/>
    </row>
    <row r="41" spans="1:13" ht="28.8" customHeight="1">
      <c r="A41" s="14"/>
      <c r="B41" s="26" t="s">
        <v>132</v>
      </c>
      <c r="C41" s="26"/>
      <c r="D41" s="26"/>
      <c r="E41" s="26"/>
      <c r="F41" s="26"/>
      <c r="G41" s="27" t="s">
        <v>133</v>
      </c>
      <c r="H41" s="27"/>
      <c r="I41" s="27"/>
      <c r="J41" s="27"/>
      <c r="K41" s="15"/>
      <c r="M41" s="8"/>
    </row>
    <row r="42" spans="1:13" ht="39" customHeight="1">
      <c r="A42" s="14">
        <v>2</v>
      </c>
      <c r="B42" s="26" t="s">
        <v>121</v>
      </c>
      <c r="C42" s="26"/>
      <c r="D42" s="26"/>
      <c r="E42" s="26"/>
      <c r="F42" s="26"/>
      <c r="G42" s="27" t="s">
        <v>125</v>
      </c>
      <c r="H42" s="27"/>
      <c r="I42" s="27"/>
      <c r="J42" s="27"/>
      <c r="K42" s="15">
        <v>2</v>
      </c>
      <c r="M42" s="8"/>
    </row>
    <row r="43" spans="1:13" ht="26.4" customHeight="1">
      <c r="A43" s="14">
        <v>3</v>
      </c>
      <c r="B43" s="47" t="s">
        <v>119</v>
      </c>
      <c r="C43" s="48"/>
      <c r="D43" s="48"/>
      <c r="E43" s="48"/>
      <c r="F43" s="49"/>
      <c r="G43" s="44" t="s">
        <v>126</v>
      </c>
      <c r="H43" s="45"/>
      <c r="I43" s="45"/>
      <c r="J43" s="46"/>
      <c r="K43" s="15">
        <v>3</v>
      </c>
      <c r="M43" s="8"/>
    </row>
    <row r="44" spans="1:13" ht="25.8" customHeight="1">
      <c r="A44" s="14">
        <v>5</v>
      </c>
      <c r="B44" s="26" t="s">
        <v>122</v>
      </c>
      <c r="C44" s="26"/>
      <c r="D44" s="26"/>
      <c r="E44" s="26"/>
      <c r="F44" s="26"/>
      <c r="G44" s="27" t="s">
        <v>123</v>
      </c>
      <c r="H44" s="27"/>
      <c r="I44" s="27"/>
      <c r="J44" s="27"/>
      <c r="K44" s="15">
        <v>5</v>
      </c>
      <c r="M44" s="8"/>
    </row>
    <row r="45" spans="1:13" ht="25.05" customHeight="1">
      <c r="A45" s="32" t="s">
        <v>19</v>
      </c>
      <c r="B45" s="33"/>
      <c r="C45" s="33"/>
      <c r="D45" s="33"/>
      <c r="E45" s="33"/>
      <c r="F45" s="33"/>
      <c r="G45" s="33"/>
      <c r="H45" s="33"/>
      <c r="I45" s="33"/>
      <c r="J45" s="33"/>
      <c r="K45" s="34"/>
      <c r="M45" s="8"/>
    </row>
    <row r="46" spans="1:13" ht="19.95" customHeight="1">
      <c r="A46" s="14" t="s">
        <v>21</v>
      </c>
      <c r="B46" s="90" t="s">
        <v>128</v>
      </c>
      <c r="C46" s="90"/>
      <c r="D46" s="90"/>
      <c r="E46" s="90"/>
      <c r="F46" s="90"/>
      <c r="G46" s="43" t="s">
        <v>127</v>
      </c>
      <c r="H46" s="43"/>
      <c r="I46" s="43"/>
      <c r="J46" s="43"/>
      <c r="K46" s="15" t="s">
        <v>31</v>
      </c>
      <c r="M46" s="8"/>
    </row>
    <row r="47" spans="1:13" ht="19.95" customHeight="1">
      <c r="A47" s="14" t="s">
        <v>22</v>
      </c>
      <c r="B47" s="26" t="s">
        <v>66</v>
      </c>
      <c r="C47" s="26"/>
      <c r="D47" s="26"/>
      <c r="E47" s="26"/>
      <c r="F47" s="26"/>
      <c r="G47" s="27" t="s">
        <v>67</v>
      </c>
      <c r="H47" s="27"/>
      <c r="I47" s="27"/>
      <c r="J47" s="27"/>
      <c r="K47" s="15" t="s">
        <v>73</v>
      </c>
    </row>
    <row r="48" spans="1:13" ht="24" customHeight="1">
      <c r="A48" s="14" t="s">
        <v>23</v>
      </c>
      <c r="B48" s="26" t="s">
        <v>17</v>
      </c>
      <c r="C48" s="26"/>
      <c r="D48" s="26"/>
      <c r="E48" s="26"/>
      <c r="F48" s="26"/>
      <c r="G48" s="27" t="s">
        <v>38</v>
      </c>
      <c r="H48" s="27"/>
      <c r="I48" s="27"/>
      <c r="J48" s="27"/>
      <c r="K48" s="15" t="s">
        <v>74</v>
      </c>
    </row>
    <row r="49" spans="1:11" ht="23.4" customHeight="1">
      <c r="A49" s="14" t="s">
        <v>24</v>
      </c>
      <c r="B49" s="26" t="s">
        <v>20</v>
      </c>
      <c r="C49" s="26"/>
      <c r="D49" s="26"/>
      <c r="E49" s="26"/>
      <c r="F49" s="26"/>
      <c r="G49" s="27" t="s">
        <v>39</v>
      </c>
      <c r="H49" s="27"/>
      <c r="I49" s="27"/>
      <c r="J49" s="27"/>
      <c r="K49" s="15" t="s">
        <v>32</v>
      </c>
    </row>
    <row r="50" spans="1:11" ht="24" customHeight="1">
      <c r="A50" s="14" t="s">
        <v>25</v>
      </c>
      <c r="B50" s="26" t="s">
        <v>82</v>
      </c>
      <c r="C50" s="26"/>
      <c r="D50" s="26"/>
      <c r="E50" s="26"/>
      <c r="F50" s="26"/>
      <c r="G50" s="27" t="s">
        <v>83</v>
      </c>
      <c r="H50" s="27"/>
      <c r="I50" s="27"/>
      <c r="J50" s="27"/>
      <c r="K50" s="15" t="s">
        <v>35</v>
      </c>
    </row>
    <row r="51" spans="1:11" ht="26.4" customHeight="1">
      <c r="A51" s="14" t="s">
        <v>26</v>
      </c>
      <c r="B51" s="42" t="s">
        <v>63</v>
      </c>
      <c r="C51" s="42"/>
      <c r="D51" s="42"/>
      <c r="E51" s="42"/>
      <c r="F51" s="42"/>
      <c r="G51" s="43" t="s">
        <v>64</v>
      </c>
      <c r="H51" s="43"/>
      <c r="I51" s="43"/>
      <c r="J51" s="43"/>
      <c r="K51" s="15" t="s">
        <v>75</v>
      </c>
    </row>
    <row r="52" spans="1:11" ht="30" customHeight="1">
      <c r="A52" s="14"/>
      <c r="B52" s="26" t="s">
        <v>129</v>
      </c>
      <c r="C52" s="26"/>
      <c r="D52" s="26"/>
      <c r="E52" s="26"/>
      <c r="F52" s="26"/>
      <c r="G52" s="27" t="s">
        <v>130</v>
      </c>
      <c r="H52" s="27"/>
      <c r="I52" s="27"/>
      <c r="J52" s="27"/>
      <c r="K52" s="15" t="s">
        <v>33</v>
      </c>
    </row>
    <row r="53" spans="1:11" ht="39" customHeight="1">
      <c r="A53" s="14" t="s">
        <v>27</v>
      </c>
      <c r="B53" s="26" t="s">
        <v>53</v>
      </c>
      <c r="C53" s="26"/>
      <c r="D53" s="26"/>
      <c r="E53" s="26"/>
      <c r="F53" s="26"/>
      <c r="G53" s="27" t="s">
        <v>54</v>
      </c>
      <c r="H53" s="27"/>
      <c r="I53" s="27"/>
      <c r="J53" s="27"/>
      <c r="K53" s="15" t="s">
        <v>76</v>
      </c>
    </row>
    <row r="54" spans="1:11" ht="19.95" customHeight="1">
      <c r="A54" s="14" t="s">
        <v>28</v>
      </c>
      <c r="B54" s="26" t="s">
        <v>56</v>
      </c>
      <c r="C54" s="26"/>
      <c r="D54" s="26"/>
      <c r="E54" s="26"/>
      <c r="F54" s="26"/>
      <c r="G54" s="27" t="s">
        <v>55</v>
      </c>
      <c r="H54" s="27"/>
      <c r="I54" s="27"/>
      <c r="J54" s="27"/>
      <c r="K54" s="15" t="s">
        <v>34</v>
      </c>
    </row>
    <row r="55" spans="1:11" ht="51" customHeight="1">
      <c r="A55" s="14" t="s">
        <v>29</v>
      </c>
      <c r="B55" s="26" t="s">
        <v>131</v>
      </c>
      <c r="C55" s="26"/>
      <c r="D55" s="26"/>
      <c r="E55" s="26"/>
      <c r="F55" s="26"/>
      <c r="G55" s="27" t="s">
        <v>57</v>
      </c>
      <c r="H55" s="27"/>
      <c r="I55" s="27"/>
      <c r="J55" s="27"/>
      <c r="K55" s="15" t="s">
        <v>77</v>
      </c>
    </row>
    <row r="56" spans="1:11" ht="99.6" customHeight="1">
      <c r="A56" s="14" t="s">
        <v>30</v>
      </c>
      <c r="B56" s="42" t="s">
        <v>69</v>
      </c>
      <c r="C56" s="42"/>
      <c r="D56" s="42"/>
      <c r="E56" s="42"/>
      <c r="F56" s="42"/>
      <c r="G56" s="43" t="s">
        <v>58</v>
      </c>
      <c r="H56" s="43"/>
      <c r="I56" s="43"/>
      <c r="J56" s="43"/>
      <c r="K56" s="15" t="s">
        <v>37</v>
      </c>
    </row>
    <row r="57" spans="1:11" ht="24.45" customHeight="1">
      <c r="A57" s="14" t="s">
        <v>59</v>
      </c>
      <c r="B57" s="26" t="s">
        <v>70</v>
      </c>
      <c r="C57" s="26"/>
      <c r="D57" s="26"/>
      <c r="E57" s="26"/>
      <c r="F57" s="26"/>
      <c r="G57" s="27" t="s">
        <v>85</v>
      </c>
      <c r="H57" s="27"/>
      <c r="I57" s="27"/>
      <c r="J57" s="27"/>
      <c r="K57" s="15" t="s">
        <v>78</v>
      </c>
    </row>
    <row r="58" spans="1:11" ht="19.95" customHeight="1">
      <c r="A58" s="14"/>
      <c r="B58" s="47" t="s">
        <v>71</v>
      </c>
      <c r="C58" s="48"/>
      <c r="D58" s="48"/>
      <c r="E58" s="48"/>
      <c r="F58" s="49"/>
      <c r="G58" s="44" t="s">
        <v>84</v>
      </c>
      <c r="H58" s="45"/>
      <c r="I58" s="45"/>
      <c r="J58" s="46"/>
      <c r="K58" s="15" t="s">
        <v>79</v>
      </c>
    </row>
    <row r="59" spans="1:11" ht="19.95" customHeight="1">
      <c r="A59" s="14" t="s">
        <v>60</v>
      </c>
      <c r="B59" s="26" t="s">
        <v>18</v>
      </c>
      <c r="C59" s="26"/>
      <c r="D59" s="26"/>
      <c r="E59" s="26"/>
      <c r="F59" s="26"/>
      <c r="G59" s="27" t="s">
        <v>40</v>
      </c>
      <c r="H59" s="27"/>
      <c r="I59" s="27"/>
      <c r="J59" s="27"/>
      <c r="K59" s="15" t="s">
        <v>80</v>
      </c>
    </row>
    <row r="60" spans="1:11" ht="19.95" customHeight="1">
      <c r="A60" s="14" t="s">
        <v>65</v>
      </c>
      <c r="B60" s="42" t="s">
        <v>134</v>
      </c>
      <c r="C60" s="42"/>
      <c r="D60" s="42"/>
      <c r="E60" s="42"/>
      <c r="F60" s="42"/>
      <c r="G60" s="43" t="s">
        <v>135</v>
      </c>
      <c r="H60" s="43"/>
      <c r="I60" s="43"/>
      <c r="J60" s="43"/>
      <c r="K60" s="15" t="s">
        <v>36</v>
      </c>
    </row>
    <row r="61" spans="1:11" ht="18.600000000000001" customHeight="1">
      <c r="A61" s="77" t="s">
        <v>9</v>
      </c>
      <c r="B61" s="78"/>
      <c r="C61" s="78"/>
      <c r="D61" s="78"/>
      <c r="E61" s="78"/>
      <c r="F61" s="78"/>
      <c r="G61" s="78"/>
      <c r="H61" s="78"/>
      <c r="I61" s="78"/>
      <c r="J61" s="78"/>
      <c r="K61" s="79"/>
    </row>
    <row r="62" spans="1:11" ht="79.95" customHeight="1">
      <c r="A62" s="96" t="s">
        <v>1</v>
      </c>
      <c r="B62" s="97"/>
      <c r="C62" s="97"/>
      <c r="D62" s="97"/>
      <c r="E62" s="97"/>
      <c r="F62" s="97"/>
      <c r="G62" s="91" t="s">
        <v>138</v>
      </c>
      <c r="H62" s="92"/>
      <c r="I62" s="92"/>
      <c r="J62" s="92"/>
      <c r="K62" s="93"/>
    </row>
    <row r="63" spans="1:11" ht="79.95" customHeight="1">
      <c r="A63" s="96" t="s">
        <v>5</v>
      </c>
      <c r="B63" s="97"/>
      <c r="C63" s="97"/>
      <c r="D63" s="97"/>
      <c r="E63" s="97"/>
      <c r="F63" s="97"/>
      <c r="G63" s="92" t="s">
        <v>2</v>
      </c>
      <c r="H63" s="92"/>
      <c r="I63" s="92"/>
      <c r="J63" s="92"/>
      <c r="K63" s="93"/>
    </row>
    <row r="64" spans="1:11" ht="79.95" customHeight="1" thickBot="1">
      <c r="A64" s="96" t="s">
        <v>72</v>
      </c>
      <c r="B64" s="97"/>
      <c r="C64" s="97"/>
      <c r="D64" s="97"/>
      <c r="E64" s="97"/>
      <c r="F64" s="97"/>
      <c r="G64" s="92" t="s">
        <v>4</v>
      </c>
      <c r="H64" s="92"/>
      <c r="I64" s="92"/>
      <c r="J64" s="94"/>
      <c r="K64" s="95"/>
    </row>
    <row r="65" spans="1:11" ht="49.95" customHeight="1">
      <c r="A65" s="80" t="s">
        <v>3</v>
      </c>
      <c r="B65" s="80"/>
      <c r="C65" s="98"/>
      <c r="D65" s="98"/>
      <c r="E65" s="98"/>
      <c r="F65" s="80" t="s">
        <v>0</v>
      </c>
      <c r="G65" s="80"/>
      <c r="H65" s="99"/>
      <c r="I65" s="100"/>
      <c r="J65" s="81" t="s">
        <v>7</v>
      </c>
      <c r="K65" s="82"/>
    </row>
    <row r="66" spans="1:11" ht="49.95" customHeight="1" thickBot="1">
      <c r="A66" s="71" t="s">
        <v>8</v>
      </c>
      <c r="B66" s="72"/>
      <c r="C66" s="98"/>
      <c r="D66" s="98"/>
      <c r="E66" s="98"/>
      <c r="F66" s="85" t="s">
        <v>16</v>
      </c>
      <c r="G66" s="85"/>
      <c r="H66" s="99"/>
      <c r="I66" s="100"/>
      <c r="J66" s="83"/>
      <c r="K66" s="84"/>
    </row>
    <row r="67" spans="1:11">
      <c r="B67" s="2"/>
      <c r="C67" s="2"/>
      <c r="D67" s="3"/>
      <c r="E67" s="3"/>
      <c r="F67" s="3"/>
      <c r="G67" s="4"/>
      <c r="H67" s="4"/>
      <c r="I67" s="4"/>
      <c r="J67" s="4"/>
      <c r="K67" s="3"/>
    </row>
    <row r="68" spans="1:11">
      <c r="A68" s="5"/>
      <c r="B68" s="5"/>
      <c r="C68" s="2"/>
      <c r="D68" s="3"/>
      <c r="E68" s="3"/>
      <c r="F68" s="3"/>
      <c r="G68" s="4"/>
      <c r="H68" s="4"/>
      <c r="I68" s="4"/>
      <c r="J68" s="4"/>
      <c r="K68" s="3"/>
    </row>
    <row r="69" spans="1:11">
      <c r="C69" s="1" t="s">
        <v>10</v>
      </c>
    </row>
  </sheetData>
  <mergeCells count="133">
    <mergeCell ref="A66:B66"/>
    <mergeCell ref="A1:K1"/>
    <mergeCell ref="A2:B2"/>
    <mergeCell ref="C2:E2"/>
    <mergeCell ref="A3:B3"/>
    <mergeCell ref="C3:E3"/>
    <mergeCell ref="A4:B4"/>
    <mergeCell ref="C4:E4"/>
    <mergeCell ref="A5:B5"/>
    <mergeCell ref="C5:E5"/>
    <mergeCell ref="C65:E65"/>
    <mergeCell ref="C66:E66"/>
    <mergeCell ref="G62:K62"/>
    <mergeCell ref="A61:K61"/>
    <mergeCell ref="A65:B65"/>
    <mergeCell ref="J65:K66"/>
    <mergeCell ref="F65:G65"/>
    <mergeCell ref="F66:G66"/>
    <mergeCell ref="B10:C10"/>
    <mergeCell ref="I38:K38"/>
    <mergeCell ref="G52:J52"/>
    <mergeCell ref="G46:J46"/>
    <mergeCell ref="B46:F46"/>
    <mergeCell ref="A45:K45"/>
    <mergeCell ref="B48:F48"/>
    <mergeCell ref="B49:F49"/>
    <mergeCell ref="B50:F50"/>
    <mergeCell ref="B51:F51"/>
    <mergeCell ref="G48:J48"/>
    <mergeCell ref="G49:J49"/>
    <mergeCell ref="G50:J50"/>
    <mergeCell ref="B52:F52"/>
    <mergeCell ref="G60:J60"/>
    <mergeCell ref="A64:F64"/>
    <mergeCell ref="B57:F57"/>
    <mergeCell ref="B53:F53"/>
    <mergeCell ref="B54:F54"/>
    <mergeCell ref="B55:F55"/>
    <mergeCell ref="B56:F56"/>
    <mergeCell ref="B59:F59"/>
    <mergeCell ref="B58:F58"/>
    <mergeCell ref="A62:F62"/>
    <mergeCell ref="A6:B6"/>
    <mergeCell ref="C6:E6"/>
    <mergeCell ref="F2:K6"/>
    <mergeCell ref="A38:B38"/>
    <mergeCell ref="A9:E9"/>
    <mergeCell ref="A7:K7"/>
    <mergeCell ref="A8:K8"/>
    <mergeCell ref="F9:K9"/>
    <mergeCell ref="B11:C11"/>
    <mergeCell ref="I11:K11"/>
    <mergeCell ref="B32:C32"/>
    <mergeCell ref="I32:K32"/>
    <mergeCell ref="B33:C33"/>
    <mergeCell ref="B12:C12"/>
    <mergeCell ref="I12:K12"/>
    <mergeCell ref="B13:C13"/>
    <mergeCell ref="I13:K13"/>
    <mergeCell ref="B14:C14"/>
    <mergeCell ref="I14:K14"/>
    <mergeCell ref="B15:C15"/>
    <mergeCell ref="I15:K15"/>
    <mergeCell ref="B16:C16"/>
    <mergeCell ref="I16:K16"/>
    <mergeCell ref="H65:I65"/>
    <mergeCell ref="H66:I66"/>
    <mergeCell ref="B40:F40"/>
    <mergeCell ref="B42:F42"/>
    <mergeCell ref="B44:F44"/>
    <mergeCell ref="G40:J40"/>
    <mergeCell ref="G47:J47"/>
    <mergeCell ref="G42:J42"/>
    <mergeCell ref="G44:J44"/>
    <mergeCell ref="B60:F60"/>
    <mergeCell ref="G53:J53"/>
    <mergeCell ref="G54:J54"/>
    <mergeCell ref="G55:J55"/>
    <mergeCell ref="G56:J56"/>
    <mergeCell ref="G57:J57"/>
    <mergeCell ref="G58:J58"/>
    <mergeCell ref="G59:J59"/>
    <mergeCell ref="G51:J51"/>
    <mergeCell ref="B47:F47"/>
    <mergeCell ref="B43:F43"/>
    <mergeCell ref="G43:J43"/>
    <mergeCell ref="G63:K63"/>
    <mergeCell ref="G64:K64"/>
    <mergeCell ref="A63:F63"/>
    <mergeCell ref="B17:C17"/>
    <mergeCell ref="I17:K17"/>
    <mergeCell ref="B18:C18"/>
    <mergeCell ref="I18:K18"/>
    <mergeCell ref="B19:C19"/>
    <mergeCell ref="I19:K19"/>
    <mergeCell ref="B20:C20"/>
    <mergeCell ref="I20:K20"/>
    <mergeCell ref="B21:C21"/>
    <mergeCell ref="I21:K21"/>
    <mergeCell ref="B22:C22"/>
    <mergeCell ref="I22:K22"/>
    <mergeCell ref="B23:C23"/>
    <mergeCell ref="I23:K23"/>
    <mergeCell ref="B24:C24"/>
    <mergeCell ref="I24:K24"/>
    <mergeCell ref="B25:C25"/>
    <mergeCell ref="I25:K25"/>
    <mergeCell ref="B26:C26"/>
    <mergeCell ref="I26:K26"/>
    <mergeCell ref="I10:K10"/>
    <mergeCell ref="B41:F41"/>
    <mergeCell ref="G41:J41"/>
    <mergeCell ref="I33:K33"/>
    <mergeCell ref="B34:C34"/>
    <mergeCell ref="I34:K34"/>
    <mergeCell ref="B35:C35"/>
    <mergeCell ref="I35:K35"/>
    <mergeCell ref="B36:C36"/>
    <mergeCell ref="I36:K36"/>
    <mergeCell ref="B37:C37"/>
    <mergeCell ref="I37:K37"/>
    <mergeCell ref="A39:K39"/>
    <mergeCell ref="C38:E38"/>
    <mergeCell ref="B27:C27"/>
    <mergeCell ref="I27:K27"/>
    <mergeCell ref="B28:C28"/>
    <mergeCell ref="I28:K28"/>
    <mergeCell ref="B29:C29"/>
    <mergeCell ref="I29:K29"/>
    <mergeCell ref="B30:C30"/>
    <mergeCell ref="I30:K30"/>
    <mergeCell ref="B31:C31"/>
    <mergeCell ref="I31:K31"/>
  </mergeCells>
  <printOptions horizontalCentered="1"/>
  <pageMargins left="0.25" right="0.25" top="0.75" bottom="0.75" header="0.3" footer="0.3"/>
  <pageSetup paperSize="9" scale="61" fitToHeight="0" orientation="portrait" verticalDpi="4294967293" r:id="rId1"/>
  <rowBreaks count="1" manualBreakCount="1">
    <brk id="3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2023-02-07T13:40:24Z</cp:lastPrinted>
  <dcterms:created xsi:type="dcterms:W3CDTF">2015-11-26T12:19:39Z</dcterms:created>
  <dcterms:modified xsi:type="dcterms:W3CDTF">2023-02-07T14:41:29Z</dcterms:modified>
</cp:coreProperties>
</file>