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7"/>
  <workbookPr defaultThemeVersion="124226"/>
  <mc:AlternateContent xmlns:mc="http://schemas.openxmlformats.org/markup-compatibility/2006">
    <mc:Choice Requires="x15">
      <x15ac:absPath xmlns:x15ac="http://schemas.microsoft.com/office/spreadsheetml/2010/11/ac" url="C:\Users\Samer Sanna\Box\SPINES Operations\1-Procurement\NES - Procurement\1.Procurement Packages 2023\PR23-0035 NES Green fodder Tender\B. Advertisement\A. Advertisement package\"/>
    </mc:Choice>
  </mc:AlternateContent>
  <xr:revisionPtr revIDLastSave="0" documentId="13_ncr:1_{14029D94-F158-4666-8BE6-C93F20530DCD}" xr6:coauthVersionLast="36" xr6:coauthVersionMax="36" xr10:uidLastSave="{00000000-0000-0000-0000-000000000000}"/>
  <bookViews>
    <workbookView xWindow="0" yWindow="0" windowWidth="19200" windowHeight="6936" xr2:uid="{00000000-000D-0000-FFFF-FFFF00000000}"/>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RFQ!$A$1:$P$59</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workbook>
</file>

<file path=xl/calcChain.xml><?xml version="1.0" encoding="utf-8"?>
<calcChain xmlns="http://schemas.openxmlformats.org/spreadsheetml/2006/main">
  <c r="G20" i="1" l="1"/>
  <c r="G19" i="1"/>
  <c r="G18" i="1"/>
  <c r="G17" i="1"/>
  <c r="G16" i="1"/>
  <c r="G15" i="1"/>
  <c r="G14" i="1"/>
  <c r="G13" i="1"/>
  <c r="G12" i="1"/>
  <c r="G11" i="1"/>
  <c r="G21" i="1" l="1"/>
</calcChain>
</file>

<file path=xl/sharedStrings.xml><?xml version="1.0" encoding="utf-8"?>
<sst xmlns="http://schemas.openxmlformats.org/spreadsheetml/2006/main" count="176" uniqueCount="171">
  <si>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</si>
  <si>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</si>
  <si>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</si>
  <si>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</si>
  <si>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</si>
  <si>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</si>
  <si>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</si>
  <si>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</si>
  <si>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</si>
  <si>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</si>
  <si>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</si>
  <si>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</si>
  <si>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</si>
  <si>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</si>
  <si>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</si>
  <si>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 xml:space="preserve">Deadline (closing date) </t>
  </si>
  <si>
    <t xml:space="preserve">Project Location </t>
  </si>
  <si>
    <t>Delivery Time:  وقت التوصيل</t>
  </si>
  <si>
    <t>Payment Terms: شروط الدفع وتسديد الأجور</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</si>
  <si>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</si>
  <si>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</si>
  <si>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</si>
  <si>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 xml:space="preserve">At the time of award of Contract or Purchase Order, SPI reserves the right to vary (decrease) the quantity of the listed agriculture materials without any change in the unit price or other terms and conditions. </t>
  </si>
  <si>
    <t>Samaritan's Purse might choose all or some items from any supplier depending on the best value provided</t>
  </si>
  <si>
    <t>Your proposal/bid should be prepared in English (all supporting documents should also be in English or translated to English)</t>
  </si>
  <si>
    <t>For more information please refer to Annex A "List of Details".</t>
  </si>
  <si>
    <t>A</t>
  </si>
  <si>
    <t>B</t>
  </si>
  <si>
    <t>C</t>
  </si>
  <si>
    <t>D</t>
  </si>
  <si>
    <t>E</t>
  </si>
  <si>
    <t>F</t>
  </si>
  <si>
    <t xml:space="preserve">G </t>
  </si>
  <si>
    <t>H</t>
  </si>
  <si>
    <t xml:space="preserve">I </t>
  </si>
  <si>
    <t>J</t>
  </si>
  <si>
    <t>K</t>
  </si>
  <si>
    <t xml:space="preserve">L </t>
  </si>
  <si>
    <t>M</t>
  </si>
  <si>
    <t>P</t>
  </si>
  <si>
    <t>Q</t>
  </si>
  <si>
    <t>أ</t>
  </si>
  <si>
    <t>ب</t>
  </si>
  <si>
    <t>ج</t>
  </si>
  <si>
    <t>د</t>
  </si>
  <si>
    <t>ه</t>
  </si>
  <si>
    <t>و</t>
  </si>
  <si>
    <t>ز</t>
  </si>
  <si>
    <t>ح</t>
  </si>
  <si>
    <t>ط</t>
  </si>
  <si>
    <t>ي</t>
  </si>
  <si>
    <t>ك</t>
  </si>
  <si>
    <t>ل</t>
  </si>
  <si>
    <t>م</t>
  </si>
  <si>
    <t>ن</t>
  </si>
  <si>
    <t>س</t>
  </si>
  <si>
    <t>ع</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</si>
  <si>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</si>
  <si>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</si>
  <si>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إعداد العرض باللغة الإنجليزية (يجب أيضًا أن تكون جميع المستندات الداعمة باللغة الإنجليزية أو مترجمة إلى الإنجليزية)</t>
  </si>
  <si>
    <t>يجب أن تكون العملة المستخدمة في طلب عرض الأسعار هذا هي الدولار الأمريكي فقط.</t>
  </si>
  <si>
    <t>لمزيد من المعلومات ، يرجى الرجوع إلى الملحق A "قائمة التفاصيل".</t>
  </si>
  <si>
    <t xml:space="preserve">Submitted on </t>
  </si>
  <si>
    <t>Samaritan's Purse - NES</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</si>
  <si>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</si>
  <si>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</si>
  <si>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</si>
  <si>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</si>
  <si>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</si>
  <si>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</si>
  <si>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</si>
  <si>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Brand / الماركة</t>
  </si>
  <si>
    <t>Date RFQ Completed:
تأريخ اكمال العرض</t>
  </si>
  <si>
    <t>Total Price
السعر الكلي</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</si>
  <si>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</si>
  <si>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</si>
  <si>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</si>
  <si>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</si>
  <si>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</si>
  <si>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Iraq/Syria</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</si>
  <si>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</si>
  <si>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N</t>
  </si>
  <si>
    <t>O</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</si>
  <si>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</si>
  <si>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</si>
  <si>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Expiry Date / تأريخ النفاذ</t>
  </si>
  <si>
    <t>عند منح العقد أو طلب الشراء ، تحتفظ SPI بالحق في تغيير (خفض) كمية المواد الزراعية المدرجة دون أي تغيير في سعر الوحدة أو غيرها من الشروط والأحكام.</t>
  </si>
  <si>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</si>
  <si>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</si>
  <si>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R</t>
  </si>
  <si>
    <t>ف</t>
  </si>
  <si>
    <t>The RFQ, Annex A, Annex B, Annex C, Annex D. Annex E Also all related documents MUST be signed and stamped</t>
  </si>
  <si>
    <t>طلب عرض الأسعار ، الملحق A ، الملحق B ، الملحق C ، الملحق D والملحق E . أيضًا يجب توقيع وختم جميع المستندات ذات الصلة</t>
  </si>
  <si>
    <t>Annex E is essential to have and very important for the evaluation process. It’s a folder that must contain actual pictures of all items being provided by the company these pictures must be named with the item line number in this RFQ.</t>
  </si>
  <si>
    <t>الملحق E ـ اساسي ولا بد منه ومهم للغاية لعملية التقييم. إنه مجلد ويجب أن يحتوي على صور فعلية لجميع العناصر التي تقدمها الشركة ، ويجب تسمية هذه الصور برقم سطر العنصر في طلب عرض الأسعار هذا.</t>
  </si>
  <si>
    <t>Hasakeh - North East Syria</t>
  </si>
  <si>
    <t>The project location is at Hasakeh governorate, Syria</t>
  </si>
  <si>
    <t>موقع المشروع في محافظة الحسكة, سوريا .</t>
  </si>
  <si>
    <t>يجب ألا يزيد وقت التسليم عن 10 أيام من تاريخ توقيع العقد ، يجب على العارض تلبية أو تجاوز توقعات سماريتانس بيرس. وقت التسليم في أيام التقويم وليس أيام العمل بما في ذلك أيام الجمعة والسبت والأعياد</t>
  </si>
  <si>
    <t xml:space="preserve">All seeds are for open cultivation NOT greenhouses   </t>
  </si>
  <si>
    <t>جميع البذور للزراعة المفتوحة وليست للبيوت الزجاجية</t>
  </si>
  <si>
    <t>مورد التقدم لجميع الفئات أو بعضها في طلب عرض الأسعار هذا ولكن يجب أن تكون أسعار الوحدات صحيحة. (على سبيل المثال ، يمكن للمورد توفير البذور أو الأسمدة أو الأدوات أو جميع العناصر المطلوبة</t>
  </si>
  <si>
    <t>التعبئة والتغليف: ارجع إلى قائمة ملف التفاصيل  ، إذا كانت هناك حاجة لفصل البذور عن عبوات التصنيع الأصلية ، فيجب تخزين البذور في أكياس جافة ومختومة من البولي إيثيلين ، مع العبوة الأصلية المقدمة للفحص كدليل .</t>
  </si>
  <si>
    <t>Packaging: If seeds need to be separated from original manufacturing packaging, seeds must be stored in dry, sealed, polyethylene bags, with the original packaging provided for inspection as evidence.</t>
  </si>
  <si>
    <t xml:space="preserve">T </t>
  </si>
  <si>
    <t>U</t>
  </si>
  <si>
    <t>V</t>
  </si>
  <si>
    <t xml:space="preserve">W </t>
  </si>
  <si>
    <t>S</t>
  </si>
  <si>
    <t>ص</t>
  </si>
  <si>
    <t>ق</t>
  </si>
  <si>
    <t>ر</t>
  </si>
  <si>
    <t>ش</t>
  </si>
  <si>
    <t>ت</t>
  </si>
  <si>
    <t xml:space="preserve"> Contact Signature    /    توقيع الشخص المعني بالأتصال :</t>
  </si>
  <si>
    <t>Quotations shall remain valid for min. 90 days from the deadline for the Submission of Quotation.</t>
  </si>
  <si>
    <t>يجب أن تظل العروض صالحة لمدة على الاقل 90 يومًا من الموعد النهائي لتقديم عرض الأسعار.</t>
  </si>
  <si>
    <t>ث</t>
  </si>
  <si>
    <t>خ</t>
  </si>
  <si>
    <t>X</t>
  </si>
  <si>
    <t>Did you stamp Annex B – Delivery Plan (Yes/No) 
هل قمت بختم الملحق ب - خطة التسليم (نعم / لا)</t>
  </si>
  <si>
    <t>Did you stamp Annex A - List of Details (LOD) (Yes/No)  
هل قمت بختم الملحق أ - قائمة التفاصيل  (نعم / لا)</t>
  </si>
  <si>
    <t>Did you fill and stamp Annex C - Company Experience Record (Yes/No)  
هل قمت بملء وختم الملحق ج - سجل خبرات الشركة السابقة (نعم / لا)</t>
  </si>
  <si>
    <t>Did you fill and stamp Annex D - References Form (Yes/No)  
هل قمت بتعبئة وختم الملحق د - نموذج مراجع الشركة (نعم / لا)</t>
  </si>
  <si>
    <t>Did you add all actual sample pictures in the folder "Annex E – Actuals samples pictures folder" and attached it to this offer (Yes/No)
هل أضفت جميع صور العينة الفعلية في المجلد "الملحق هـ - مجلد عينات الصور الفعلية" وأرفقتها بهذا العرض (نعم / لا)</t>
  </si>
  <si>
    <t>Barley Seed Packaged in 50kg 
plastic burlap bag
بذور الشعير معبأة في 50 كجم
كيس من الخيش البلاستيك</t>
  </si>
  <si>
    <t>Clover Seed Packaged in 3kg plastic transparent bag after checking the producing company bag
بذور البرسيم معبأة في كيس بلاستيكي شفاف 3 كجم بعد فحص كيس الشركة المنتجة</t>
  </si>
  <si>
    <t xml:space="preserve">Main irrigation Tube 50 meter roll 2in, tough
 خرطوم للري رئيسي 2 أنش قاسي  طوله 50 متر </t>
  </si>
  <si>
    <t>Sub-line irrigation 400 meter 16 ml
 خرطوم فرعي للتنقيط قياس 16 ملم</t>
  </si>
  <si>
    <t>Punch for punching drip hose
 خرامة للخط الرئيس</t>
  </si>
  <si>
    <t xml:space="preserve">Irrigation tap
 حنفية </t>
  </si>
  <si>
    <t xml:space="preserve">Plastic Sealant Gilda
 جلدة بلاستيكة </t>
  </si>
  <si>
    <t>Packaging of 100 pcs of line item 7 &amp; line item 8 together in a transparent plastic bag
تعبئة 100 قطعة من البند 7 والبند 8 معًا في كيس بلاستيكي شفاف</t>
  </si>
  <si>
    <t>Transportation of materials to distribution sites (3 sites) in Darabisya
نقل المواد إلى مواقع التوزيع
(3 مواقع) في الدرابيسية</t>
  </si>
  <si>
    <t xml:space="preserve">Clean barley seeds treated with fungicides and insecticides every 50 kg in a bag - Production not before July 2022 and expiration not before December 2023. Local Syrian variety or equivalent acceptable. 
 بذور شعير نظيفة المعالجة بمبيدات الفطريات والمبيدات الحشرية كل 50 كجم في كيس - ليس الإنتاج قبل يوليو 2022 ولا تنتهي صلاحيته قبل ديسمبر 2023. الصنف السوري المحلي أو ما يعادله مقبول. </t>
  </si>
  <si>
    <t>Sub-line GR irrigation 400 meter 16 ml- 8 liter per hour. Quality needs to match or exceed Turkish country of origin
GR خط ري فرعى
  400متر 16 مل - 8 لتر فى الساعة. يجب أن تتطابق الجودة مع بلد المنشأ التركي أو تتجاوزه</t>
  </si>
  <si>
    <t>Tap to connect the main line and the sub line
 حنفية للربط بين الخط الرئيسي والفرعي</t>
  </si>
  <si>
    <t xml:space="preserve">Plastic piece to prevent water leakage from the main line after punching and inserting the tap
 قطعة بلاستيكة لمنع تسرب المياه من الخط بعد خرم الخط وتثبيت الحنفية </t>
  </si>
  <si>
    <t>320 packages of 100 pcs each</t>
  </si>
  <si>
    <t>1 Trip by June 15 - Clover &amp; Irrigation
1 Trip by June 30 - Corn &amp; Irrigation
1 Trip by September 15 - Barley</t>
  </si>
  <si>
    <t>Supply of Green Fodder Seeds &amp; DIA  - PR23-0035 NES</t>
  </si>
  <si>
    <t>kg</t>
  </si>
  <si>
    <t>Roll</t>
  </si>
  <si>
    <t>each</t>
  </si>
  <si>
    <t>package</t>
  </si>
  <si>
    <t>Trips</t>
  </si>
  <si>
    <t>Germination rate/
نسبة الانبات</t>
  </si>
  <si>
    <t>Physical purity/
درجة النقاء</t>
  </si>
  <si>
    <t>Company Location: موقع الشركة</t>
  </si>
  <si>
    <t>موعد إغلاق المناقصة 25 نيسان  2023</t>
  </si>
  <si>
    <t>يجب ملء العلامة التجارية والنوع وتاريخ الإنتاج وتاريخ انتهاء الصلاحية وبلد المنشأ  و معدل الانبات و درجة النقاء في طلب عرض الأسعار. على الأسطر القابلة للتطبيق يجب ذكرها في الجدول أعلاه.</t>
  </si>
  <si>
    <t>The tender closing date is on April 25 , 2023</t>
  </si>
  <si>
    <t xml:space="preserve">Brand,  Variety, production date, expiry date, and Country of Origin, Germination rate, Physical purity  must be filled in the RFQ. on the lines that are applicable must be mentioned in the table above. </t>
  </si>
  <si>
    <t>Samaritan's Purse - Information Area Only / ساماريتناس بيرس</t>
  </si>
  <si>
    <t>Fodder Corn Seed (White corn) Packaged in 6 kg plastic transparent bag 
بذور الذرة العلفية (ذرة بيضاء) معبأة في كيس بلاستيكي شفاف 6 كجم</t>
  </si>
  <si>
    <t>Diameter 2-inch Plastic pipe, made of HDPE minimum pressure resistance 10 Bar, hard (Not Flexible) enhanced plastic type. Quality needs to match or exceed Syrian country of origin. Each 50 meter tied separately.
 (HDPE)  أنبوب بلاستيكي قطره 2 انش ، مصنوع الحد الأدنى من مقاومة الضغط 10 بار ، من النوع البلاستيكي المحسن الصلب (غير المرن). الجودة يجب أن تتطابق أو تتجاوز بلد المنشأ السوري. كل 50 مترًا مربوطًا على حدا</t>
  </si>
  <si>
    <t>High Quality Clover seeds exclusively in the bags of the producing company - American, Spanish, Australian accepted, Turkish rejected. Production not before July 2022 and expiration not before December 2023.
بذور البرسيم عالية الجودة حصريا في أكياس الشركة المنتجة - أمريكي ، إسباني ، أسترالي مقبول ، تركي مرفوض ليس الإنتاج قبل يوليو 2022 ولا تنتهي صلاحيته قبل ديسمبر 2023.</t>
  </si>
  <si>
    <t xml:space="preserve"> فترة الضمان: لا تقل عن 6 اشهر لبذور الفصة و 3 اشهر لباقي الاقلام ، ومع ذلك ، نرحب بالمزايدين لتقديم فترة ضمان أطول ، وسيتم النظر في ذلك أثناء التقييم
 بغض النظر عن فترة الضمان التي يقترحها مقدمو العطاءات ، فإن سماريتانس بيرس ستحتجز مبلغ 10٪ من جميع العناصر كوديعة لتأمين الضمان لمدة 6 اشهر لبذور الفصة و 3 اشهر لباقي الاقلام من تاريخ التسليم
 </t>
  </si>
  <si>
    <t>The supplier can apply for all or some categories in this RFQ but the unit prices must be correct. (e.g. supplier can provide seeds or fertilizers, tools or all of the requested items)</t>
  </si>
  <si>
    <t>production date/ تأريخ التصنيع</t>
  </si>
  <si>
    <t>Country of Origin / بلد المنشأ</t>
  </si>
  <si>
    <t>Fodder corn seeds (white corn) clean free of insect infestations treated with fungicides and insecticides. Production not before July 2022 and expiration not before December 2023. Local Syrian variety or equivalent acceptable.
بذور الذرة العلفية (ذرة بيضاء) نظيفة وخالية من الاصابة بالحشرات ومعالجتها بمبيدات الفطريات والمبيدات الحشرية. ليس الإنتاج قبل يوليو 2022 ولا تنتهي صلاحيته قبل ديسمبر 2023. الصنف السوري المحلي أو ما يعادله مقبول</t>
  </si>
  <si>
    <r>
      <t xml:space="preserve">All seeds must be as per quality standards of factory packing – which means the seed should be clean, free from physical additives or contaminants like dirt, stones or other crop seeds. Seeds should be viable with high germination percentage (as per general seed standards). 
</t>
    </r>
    <r>
      <rPr>
        <b/>
        <sz val="11"/>
        <color rgb="FFFF0000"/>
        <rFont val="Calibri"/>
        <family val="2"/>
        <scheme val="minor"/>
      </rPr>
      <t>Low-volume seeds should be treated with fungicide, with a clear seed label, and name of the variety printed on the packet. If the original packaging is opened for redistribution of quantities, the original seed packets should be submitted for inspection as evidence.  
For high-volume seeds the original factory packing is not mandatory as long as the seed is clean of physical admixture, pathogens, insects and other crop seeds. However, the original seed packets should be submitted for inspection as evidence</t>
    </r>
    <r>
      <rPr>
        <sz val="11"/>
        <color rgb="FFFF0000"/>
        <rFont val="Calibri"/>
        <family val="2"/>
        <scheme val="minor"/>
      </rPr>
      <t xml:space="preserve">. </t>
    </r>
  </si>
  <si>
    <r>
      <t xml:space="preserve">يجب أن تكون جميع البذور وفقًا لمعايير الجودة الخاصة بتغليف المصنع - مما يعني أن البذور يجب أن تكون نظيفة وخالية من الإضافات المادية أو الملوثات مثل الأوساخ أو الأحجار أو بذور المحاصيل الأخرى. يجب أن تكون البذور قابلة للحياة وذات نسبة إنبات عالية (وفقًا لمعايير البذور العامة).
</t>
    </r>
    <r>
      <rPr>
        <b/>
        <sz val="11"/>
        <color rgb="FFFF0000"/>
        <rFont val="Calibri"/>
        <family val="2"/>
        <scheme val="minor"/>
      </rPr>
      <t>يجب معالجة البذور ذات الحجم المنخفض بمبيدات الفطريات ، مع ملصق بذور واضح ، واسم الصنف المطبوع على العبوة. إذا تم فتح العبوة الأصلية لإعادة توزيع الكميات ، فيجب تقديم أغلفة البذور الأصلية للفحص كدليل.
بالنسبة للبذور كبيرة الحجم ، فإن التعبئة الأصلية للمصنع ليست إلزامية طالما أن البذور نظيفة من خليط مادي ومسببات الأمراض والحشرات وبذور المحاصيل الأخرى. ومع ذلك ، يجب تقديم أغلفة البذور الأصلية للفحص كدليل</t>
    </r>
  </si>
  <si>
    <r>
      <t xml:space="preserve">For seeds (the requirement is the production date to be at least from 2022, suppliers are encouraged to provide seeds from 2023 "if available" as they are more favorable than seeds produced in 2021. </t>
    </r>
    <r>
      <rPr>
        <b/>
        <sz val="11"/>
        <color rgb="FFFF0000"/>
        <rFont val="Calibri"/>
        <family val="2"/>
        <scheme val="minor"/>
      </rPr>
      <t>both years will be treated equally but seeds from 2023 are preferred.</t>
    </r>
  </si>
  <si>
    <r>
      <t xml:space="preserve">بالنسبة للبذور (المطلوب هو أن يكون تاريخ الإنتاج على الأقل من تموز عام 2022) ، يتم تشجيع الموردين على توفير البذور من عام 2023 "إذا كانت متوفرة" لأنها أكثر ملاءمة من البذور المنتجة في عام 2022. </t>
    </r>
    <r>
      <rPr>
        <b/>
        <sz val="11"/>
        <color rgb="FFFF0000"/>
        <rFont val="Calibri"/>
        <family val="2"/>
        <scheme val="minor"/>
      </rPr>
      <t>سيتم التعامل مع كلا العامين على قدم المساواة ولكن البذور من عام 2023 اكثر تفضيلا.</t>
    </r>
  </si>
  <si>
    <r>
      <t xml:space="preserve">The supplier will be required to send samples of all listed items </t>
    </r>
    <r>
      <rPr>
        <u/>
        <sz val="11"/>
        <rFont val="Calibri"/>
        <family val="2"/>
        <scheme val="minor"/>
      </rPr>
      <t>(if shortlisted)</t>
    </r>
    <r>
      <rPr>
        <sz val="11"/>
        <rFont val="Calibri"/>
        <family val="2"/>
        <scheme val="minor"/>
      </rPr>
      <t>. If the supplier is not awarded the Contract or Purchase Order, the supplier is responsible to collect all samples within 14 days of notification. Otherwise, samples will be retained by SP.</t>
    </r>
  </si>
  <si>
    <r>
      <t xml:space="preserve">يجب على  المورد إرسال عينات لجميع المواد المدرجة </t>
    </r>
    <r>
      <rPr>
        <u/>
        <sz val="11"/>
        <rFont val="Calibri"/>
        <family val="2"/>
        <scheme val="minor"/>
      </rPr>
      <t>(اذا ام اختياره لمرحلة متقدمة وتم تبليغه بذالك)</t>
    </r>
    <r>
      <rPr>
        <sz val="11"/>
        <rFont val="Calibri"/>
        <family val="2"/>
        <scheme val="minor"/>
      </rPr>
      <t xml:space="preserve"> . في حالة عدم منح المورد العقد أو أمر الشراء ، يكون المورد مسؤولاً عن جمع جميع العينات في غضون 14 يومًا من الإخطار. خلاف ذلك ، سيتم الاحتفاظ بالعينات من قبل سماريتانس بيرس.</t>
    </r>
  </si>
  <si>
    <r>
      <t>Delivery time should be no more than 10</t>
    </r>
    <r>
      <rPr>
        <b/>
        <u/>
        <sz val="11"/>
        <rFont val="Calibri"/>
        <family val="2"/>
        <scheme val="minor"/>
      </rPr>
      <t xml:space="preserve"> calendar days</t>
    </r>
    <r>
      <rPr>
        <sz val="11"/>
        <rFont val="Calibri"/>
        <family val="2"/>
        <scheme val="minor"/>
      </rPr>
      <t xml:space="preserve"> from the date of signing the contract for the provision of the goods, The Bidder must meet and or exceed Samaritan's Purse expectations. Delivery time is in calendar days not business days including Friday, Saturday, and holidays</t>
    </r>
  </si>
  <si>
    <r>
      <t xml:space="preserve">1) Warranty period: Minimum of 6 months for the clover seeds and 3 months for all other items, however, Bidders are welcome to offer a longer warranty period, this will be considered during the evaluation.
2) Regardless of the warranty period proposed by the Bidders, Samaritan's Purse will withhold 10% of all items as a deposit to secure the warranty </t>
    </r>
    <r>
      <rPr>
        <b/>
        <u/>
        <sz val="11"/>
        <color rgb="FFFF0000"/>
        <rFont val="Calibri"/>
        <family val="2"/>
        <scheme val="minor"/>
      </rPr>
      <t>for 6 months for the clover seeds and 3 months for all other items  from the date of handover.</t>
    </r>
    <r>
      <rPr>
        <b/>
        <sz val="11"/>
        <color rgb="FFFF0000"/>
        <rFont val="Calibri"/>
        <family val="2"/>
        <scheme val="minor"/>
      </rPr>
      <t xml:space="preserve">
</t>
    </r>
  </si>
  <si>
    <t>Drip irrigation drill bit: For manual use, made of galvanized metal, non-rusting, good quality.
ثقاب الري بالتنقيط: للاستخدام اليدوي ، مصنوع من المعدن المغلون ، غير قابل للصدأ ، ذو نوعية جيدة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</si>
</sst>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4">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2"/>
      <color theme="1"/>
      <name val="Calibri"/>
      <family val="2"/>
      <scheme val="minor"/>
    </font>
    <font>
      <b/>
      <sz val="12"/>
      <color rgb="FFFF0000"/>
      <name val="Calibri"/>
      <family val="2"/>
      <scheme val="minor"/>
    </font>
    <font>
      <sz val="12"/>
      <color rgb="FF000000"/>
      <name val="Calibri"/>
      <family val="2"/>
    </font>
    <font>
      <sz val="12"/>
      <name val="Calibri"/>
      <family val="2"/>
      <scheme val="minor"/>
    </font>
    <font>
      <sz val="12"/>
      <color theme="1"/>
      <name val="Times New Roman"/>
      <family val="1"/>
    </font>
    <font>
      <sz val="11"/>
      <color rgb="FFFF0000"/>
      <name val="Calibri"/>
      <family val="2"/>
      <scheme val="minor"/>
    </font>
    <font>
      <sz val="11"/>
      <name val="Calibri"/>
      <family val="2"/>
      <scheme val="minor"/>
    </font>
    <font>
      <b/>
      <sz val="11"/>
      <color rgb="FFFF0000"/>
      <name val="Calibri"/>
      <family val="2"/>
      <scheme val="minor"/>
    </font>
    <font>
      <u/>
      <sz val="11"/>
      <name val="Calibri"/>
      <family val="2"/>
      <scheme val="minor"/>
    </font>
    <font>
      <b/>
      <u/>
      <sz val="11"/>
      <name val="Calibri"/>
      <family val="2"/>
      <scheme val="minor"/>
    </font>
    <font>
      <b/>
      <u/>
      <sz val="11"/>
      <color rgb="FFFF0000"/>
      <name val="Calibri"/>
      <family val="2"/>
      <scheme val="minor"/>
    </font>
  </fonts>
  <fills count="3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00"/>
        <bgColor indexed="64"/>
      </patternFill>
    </fill>
  </fills>
  <borders count="31">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right style="medium">
        <color theme="0" tint="-0.499984740745262"/>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115">
    <xf numFmtId="0" fontId="0" fillId="0" borderId="0" xfId="0"/>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5" fillId="0" borderId="0" xfId="0" applyFont="1" applyAlignment="1">
      <alignment horizontal="center" vertical="top"/>
    </xf>
    <xf numFmtId="0" fontId="35" fillId="0" borderId="0" xfId="0" applyNumberFormat="1" applyFont="1" applyAlignment="1">
      <alignment vertical="top"/>
    </xf>
    <xf numFmtId="0" fontId="35" fillId="0" borderId="0" xfId="0" applyFont="1" applyFill="1" applyAlignment="1">
      <alignment vertical="top"/>
    </xf>
    <xf numFmtId="0" fontId="0" fillId="0" borderId="0" xfId="0" applyFill="1" applyAlignment="1">
      <alignment vertical="center"/>
    </xf>
    <xf numFmtId="0" fontId="36" fillId="27" borderId="15" xfId="0" applyFont="1" applyFill="1" applyBorder="1" applyAlignment="1">
      <alignment horizontal="center" vertical="top" wrapText="1"/>
    </xf>
    <xf numFmtId="0" fontId="36" fillId="30" borderId="15" xfId="0" applyFont="1" applyFill="1" applyBorder="1" applyAlignment="1">
      <alignment horizontal="center" vertical="top" wrapText="1"/>
    </xf>
    <xf numFmtId="2" fontId="33" fillId="0" borderId="15" xfId="0" applyNumberFormat="1" applyFont="1" applyFill="1" applyBorder="1" applyAlignment="1">
      <alignment vertical="top" wrapText="1"/>
    </xf>
    <xf numFmtId="44" fontId="33" fillId="0" borderId="15" xfId="648" applyNumberFormat="1" applyFont="1" applyFill="1" applyBorder="1" applyAlignment="1">
      <alignment vertical="top" wrapText="1"/>
    </xf>
    <xf numFmtId="0" fontId="36" fillId="27" borderId="19" xfId="0" applyFont="1" applyFill="1" applyBorder="1" applyAlignment="1">
      <alignment horizontal="center" vertical="top" wrapText="1"/>
    </xf>
    <xf numFmtId="0" fontId="41" fillId="26" borderId="19" xfId="0" applyFont="1" applyFill="1" applyBorder="1" applyAlignment="1">
      <alignment horizontal="center" vertical="top" wrapText="1"/>
    </xf>
    <xf numFmtId="0" fontId="42" fillId="32" borderId="19" xfId="0" applyFont="1" applyFill="1" applyBorder="1" applyAlignment="1">
      <alignment horizontal="center" vertical="top" wrapText="1"/>
    </xf>
    <xf numFmtId="0" fontId="42" fillId="32" borderId="20" xfId="0" applyFont="1" applyFill="1" applyBorder="1" applyAlignment="1">
      <alignment horizontal="center" vertical="top" wrapText="1"/>
    </xf>
    <xf numFmtId="0" fontId="35" fillId="32" borderId="20" xfId="0" applyFont="1" applyFill="1" applyBorder="1" applyAlignment="1">
      <alignment horizontal="center" vertical="top"/>
    </xf>
    <xf numFmtId="0" fontId="33" fillId="29" borderId="22" xfId="0" applyFont="1" applyFill="1" applyBorder="1" applyAlignment="1">
      <alignment horizontal="center" vertical="top" wrapText="1"/>
    </xf>
    <xf numFmtId="44" fontId="33" fillId="0" borderId="22" xfId="648" applyNumberFormat="1" applyFont="1" applyFill="1" applyBorder="1" applyAlignment="1">
      <alignment horizontal="center" vertical="top" wrapText="1"/>
    </xf>
    <xf numFmtId="0" fontId="42" fillId="32" borderId="21" xfId="0" applyFont="1" applyFill="1" applyBorder="1" applyAlignment="1">
      <alignment horizontal="center" vertical="top" wrapText="1"/>
    </xf>
    <xf numFmtId="0" fontId="35" fillId="32" borderId="23" xfId="0" applyFont="1" applyFill="1" applyBorder="1" applyAlignment="1">
      <alignment horizontal="center" vertical="top"/>
    </xf>
    <xf numFmtId="0" fontId="45" fillId="26" borderId="15" xfId="0" applyFont="1" applyFill="1" applyBorder="1" applyAlignment="1" applyProtection="1">
      <alignment horizontal="left" vertical="center" wrapText="1"/>
    </xf>
    <xf numFmtId="0" fontId="46" fillId="26" borderId="15" xfId="0" applyFont="1" applyFill="1" applyBorder="1" applyAlignment="1">
      <alignment vertical="top" wrapText="1"/>
    </xf>
    <xf numFmtId="0" fontId="47" fillId="2" borderId="15" xfId="0" applyFont="1" applyFill="1" applyBorder="1" applyAlignment="1">
      <alignment horizontal="center" vertical="center" wrapText="1"/>
    </xf>
    <xf numFmtId="0" fontId="24" fillId="33" borderId="15" xfId="647" applyFont="1" applyFill="1" applyBorder="1" applyAlignment="1">
      <alignment horizontal="center" vertical="center" wrapText="1"/>
    </xf>
    <xf numFmtId="0" fontId="24" fillId="2" borderId="15" xfId="647" applyFont="1" applyFill="1" applyBorder="1" applyAlignment="1">
      <alignment horizontal="center" vertical="center"/>
    </xf>
    <xf numFmtId="0" fontId="37" fillId="2" borderId="24" xfId="0" applyNumberFormat="1" applyFont="1" applyFill="1" applyBorder="1" applyAlignment="1">
      <alignment horizontal="center" vertical="top"/>
    </xf>
    <xf numFmtId="0" fontId="37" fillId="2" borderId="25" xfId="0" applyNumberFormat="1" applyFont="1" applyFill="1" applyBorder="1" applyAlignment="1">
      <alignment horizontal="center" vertical="top"/>
    </xf>
    <xf numFmtId="0" fontId="37" fillId="2" borderId="26" xfId="0" applyNumberFormat="1" applyFont="1" applyFill="1" applyBorder="1" applyAlignment="1">
      <alignment horizontal="center" vertical="top"/>
    </xf>
    <xf numFmtId="0" fontId="37" fillId="2" borderId="27" xfId="0" applyNumberFormat="1" applyFont="1" applyFill="1" applyBorder="1" applyAlignment="1">
      <alignment horizontal="center" vertical="top"/>
    </xf>
    <xf numFmtId="0" fontId="37" fillId="2" borderId="28" xfId="0" applyNumberFormat="1" applyFont="1" applyFill="1" applyBorder="1" applyAlignment="1">
      <alignment horizontal="center" vertical="top"/>
    </xf>
    <xf numFmtId="0" fontId="37" fillId="2" borderId="29" xfId="0" applyNumberFormat="1" applyFont="1" applyFill="1" applyBorder="1" applyAlignment="1">
      <alignment horizontal="center" vertical="top"/>
    </xf>
    <xf numFmtId="0" fontId="34" fillId="29" borderId="24" xfId="0" applyFont="1" applyFill="1" applyBorder="1" applyAlignment="1">
      <alignment horizontal="left" vertical="top" wrapText="1"/>
    </xf>
    <xf numFmtId="0" fontId="34" fillId="29" borderId="25" xfId="0" applyFont="1" applyFill="1" applyBorder="1" applyAlignment="1">
      <alignment horizontal="left" vertical="top" wrapText="1"/>
    </xf>
    <xf numFmtId="0" fontId="34" fillId="29" borderId="26" xfId="0" applyFont="1" applyFill="1" applyBorder="1" applyAlignment="1">
      <alignment horizontal="left" vertical="top" wrapText="1"/>
    </xf>
    <xf numFmtId="0" fontId="34" fillId="2" borderId="24" xfId="0" applyFont="1" applyFill="1" applyBorder="1" applyAlignment="1">
      <alignment horizontal="center" vertical="top"/>
    </xf>
    <xf numFmtId="0" fontId="34" fillId="2" borderId="25" xfId="0" applyFont="1" applyFill="1" applyBorder="1" applyAlignment="1">
      <alignment horizontal="center" vertical="top"/>
    </xf>
    <xf numFmtId="0" fontId="34" fillId="2" borderId="30" xfId="0" applyFont="1" applyFill="1" applyBorder="1" applyAlignment="1">
      <alignment horizontal="center" vertical="top"/>
    </xf>
    <xf numFmtId="0" fontId="34" fillId="29" borderId="27" xfId="0" applyFont="1" applyFill="1" applyBorder="1" applyAlignment="1">
      <alignment horizontal="left" vertical="top" wrapText="1"/>
    </xf>
    <xf numFmtId="0" fontId="34" fillId="29" borderId="28" xfId="0" applyFont="1" applyFill="1" applyBorder="1" applyAlignment="1">
      <alignment horizontal="left" vertical="top" wrapText="1"/>
    </xf>
    <xf numFmtId="0" fontId="34" fillId="29" borderId="29" xfId="0" applyFont="1" applyFill="1" applyBorder="1" applyAlignment="1">
      <alignment horizontal="left" vertical="top" wrapText="1"/>
    </xf>
    <xf numFmtId="0" fontId="34" fillId="2" borderId="24" xfId="0" applyFont="1" applyFill="1" applyBorder="1" applyAlignment="1">
      <alignment horizontal="center" vertical="top" wrapText="1"/>
    </xf>
    <xf numFmtId="0" fontId="34" fillId="2" borderId="25" xfId="0" applyFont="1" applyFill="1" applyBorder="1" applyAlignment="1">
      <alignment horizontal="center" vertical="top" wrapText="1"/>
    </xf>
    <xf numFmtId="0" fontId="34" fillId="2" borderId="26" xfId="0" applyFont="1" applyFill="1" applyBorder="1" applyAlignment="1">
      <alignment horizontal="center" vertical="top" wrapText="1"/>
    </xf>
    <xf numFmtId="0" fontId="34" fillId="2" borderId="27" xfId="0" applyFont="1" applyFill="1" applyBorder="1" applyAlignment="1">
      <alignment horizontal="center" vertical="top" wrapText="1"/>
    </xf>
    <xf numFmtId="0" fontId="34" fillId="2" borderId="28" xfId="0" applyFont="1" applyFill="1" applyBorder="1" applyAlignment="1">
      <alignment horizontal="center" vertical="top" wrapText="1"/>
    </xf>
    <xf numFmtId="0" fontId="34" fillId="2" borderId="29" xfId="0" applyFont="1" applyFill="1" applyBorder="1" applyAlignment="1">
      <alignment horizontal="center" vertical="top" wrapText="1"/>
    </xf>
    <xf numFmtId="0" fontId="50" fillId="32" borderId="15" xfId="0" applyFont="1" applyFill="1" applyBorder="1" applyAlignment="1">
      <alignment horizontal="right" vertical="top" wrapText="1"/>
    </xf>
    <xf numFmtId="0" fontId="50" fillId="32" borderId="22" xfId="0" applyFont="1" applyFill="1" applyBorder="1" applyAlignment="1">
      <alignment horizontal="right" vertical="top" wrapText="1"/>
    </xf>
    <xf numFmtId="0" fontId="37" fillId="29" borderId="24" xfId="0" applyNumberFormat="1" applyFont="1" applyFill="1" applyBorder="1" applyAlignment="1">
      <alignment horizontal="left" vertical="top"/>
    </xf>
    <xf numFmtId="0" fontId="37" fillId="29" borderId="25" xfId="0" applyNumberFormat="1" applyFont="1" applyFill="1" applyBorder="1" applyAlignment="1">
      <alignment horizontal="left" vertical="top"/>
    </xf>
    <xf numFmtId="0" fontId="37" fillId="29" borderId="26" xfId="0" applyNumberFormat="1" applyFont="1" applyFill="1" applyBorder="1" applyAlignment="1">
      <alignment horizontal="left" vertical="top"/>
    </xf>
    <xf numFmtId="0" fontId="34" fillId="29" borderId="24" xfId="0" applyFont="1" applyFill="1" applyBorder="1" applyAlignment="1">
      <alignment horizontal="left" vertical="top"/>
    </xf>
    <xf numFmtId="0" fontId="34" fillId="29" borderId="25" xfId="0" applyFont="1" applyFill="1" applyBorder="1" applyAlignment="1">
      <alignment horizontal="left" vertical="top"/>
    </xf>
    <xf numFmtId="0" fontId="34" fillId="29" borderId="26" xfId="0" applyFont="1" applyFill="1" applyBorder="1" applyAlignment="1">
      <alignment horizontal="left" vertical="top"/>
    </xf>
    <xf numFmtId="0" fontId="49" fillId="32" borderId="15" xfId="0" applyFont="1" applyFill="1" applyBorder="1" applyAlignment="1">
      <alignment horizontal="right" vertical="top" wrapText="1"/>
    </xf>
    <xf numFmtId="0" fontId="49" fillId="32" borderId="15" xfId="0" applyFont="1" applyFill="1" applyBorder="1" applyAlignment="1">
      <alignment horizontal="left" vertical="top" wrapText="1"/>
    </xf>
    <xf numFmtId="0" fontId="49" fillId="32" borderId="22" xfId="0" applyFont="1" applyFill="1" applyBorder="1" applyAlignment="1">
      <alignment horizontal="left" vertical="top" wrapText="1"/>
    </xf>
    <xf numFmtId="0" fontId="34" fillId="29" borderId="19" xfId="0" applyFont="1" applyFill="1" applyBorder="1" applyAlignment="1">
      <alignment horizontal="left" vertical="top"/>
    </xf>
    <xf numFmtId="0" fontId="34" fillId="29" borderId="15" xfId="0" applyFont="1" applyFill="1" applyBorder="1" applyAlignment="1">
      <alignment horizontal="left" vertical="top"/>
    </xf>
    <xf numFmtId="0" fontId="39" fillId="28" borderId="16" xfId="0" applyFont="1" applyFill="1" applyBorder="1" applyAlignment="1">
      <alignment horizontal="center" vertical="top"/>
    </xf>
    <xf numFmtId="0" fontId="39" fillId="28" borderId="17" xfId="0" applyFont="1" applyFill="1" applyBorder="1" applyAlignment="1">
      <alignment horizontal="center" vertical="top"/>
    </xf>
    <xf numFmtId="0" fontId="39" fillId="28" borderId="18" xfId="0" applyFont="1" applyFill="1" applyBorder="1" applyAlignment="1">
      <alignment horizontal="center" vertical="top"/>
    </xf>
    <xf numFmtId="0" fontId="40" fillId="0" borderId="19" xfId="0" applyFont="1" applyBorder="1" applyAlignment="1">
      <alignment horizontal="left" vertical="top" wrapText="1"/>
    </xf>
    <xf numFmtId="0" fontId="40" fillId="0" borderId="15" xfId="0" applyFont="1" applyBorder="1" applyAlignment="1">
      <alignment horizontal="left" vertical="top" wrapText="1"/>
    </xf>
    <xf numFmtId="0" fontId="40" fillId="0" borderId="20" xfId="0" applyFont="1" applyBorder="1" applyAlignment="1">
      <alignment horizontal="left" vertical="top" wrapText="1"/>
    </xf>
    <xf numFmtId="0" fontId="40" fillId="0" borderId="19" xfId="0" applyFont="1" applyFill="1" applyBorder="1" applyAlignment="1">
      <alignment horizontal="right" vertical="top" wrapText="1"/>
    </xf>
    <xf numFmtId="0" fontId="40" fillId="0" borderId="15" xfId="0" applyFont="1" applyFill="1" applyBorder="1" applyAlignment="1">
      <alignment horizontal="right" vertical="top" wrapText="1"/>
    </xf>
    <xf numFmtId="0" fontId="40" fillId="0" borderId="20" xfId="0" applyFont="1" applyFill="1" applyBorder="1" applyAlignment="1">
      <alignment horizontal="right" vertical="top" wrapText="1"/>
    </xf>
    <xf numFmtId="0" fontId="33" fillId="2" borderId="22" xfId="0" applyFont="1" applyFill="1" applyBorder="1" applyAlignment="1">
      <alignment horizontal="center" vertical="top" wrapText="1"/>
    </xf>
    <xf numFmtId="0" fontId="33" fillId="2" borderId="23" xfId="0" applyFont="1" applyFill="1" applyBorder="1" applyAlignment="1">
      <alignment horizontal="center" vertical="top" wrapText="1"/>
    </xf>
    <xf numFmtId="0" fontId="33" fillId="29" borderId="22" xfId="0" applyFont="1" applyFill="1" applyBorder="1" applyAlignment="1">
      <alignment horizontal="left" vertical="top" wrapText="1"/>
    </xf>
    <xf numFmtId="0" fontId="39" fillId="31" borderId="16" xfId="0" applyFont="1" applyFill="1" applyBorder="1" applyAlignment="1">
      <alignment horizontal="left" vertical="top" wrapText="1"/>
    </xf>
    <xf numFmtId="0" fontId="39" fillId="31" borderId="17" xfId="0" applyFont="1" applyFill="1" applyBorder="1" applyAlignment="1">
      <alignment horizontal="left" vertical="top" wrapText="1"/>
    </xf>
    <xf numFmtId="0" fontId="39" fillId="31" borderId="18" xfId="0" applyFont="1" applyFill="1" applyBorder="1" applyAlignment="1">
      <alignment horizontal="left" vertical="top" wrapText="1"/>
    </xf>
    <xf numFmtId="0" fontId="44" fillId="32" borderId="24" xfId="0" applyFont="1" applyFill="1" applyBorder="1" applyAlignment="1">
      <alignment horizontal="left" vertical="top" wrapText="1"/>
    </xf>
    <xf numFmtId="0" fontId="44" fillId="32" borderId="25" xfId="0" applyFont="1" applyFill="1" applyBorder="1" applyAlignment="1">
      <alignment horizontal="left" vertical="top" wrapText="1"/>
    </xf>
    <xf numFmtId="0" fontId="44" fillId="32" borderId="26" xfId="0" applyFont="1" applyFill="1" applyBorder="1" applyAlignment="1">
      <alignment horizontal="left" vertical="top" wrapText="1"/>
    </xf>
    <xf numFmtId="0" fontId="38" fillId="32" borderId="24" xfId="0" applyFont="1" applyFill="1" applyBorder="1" applyAlignment="1">
      <alignment horizontal="right" vertical="top" wrapText="1"/>
    </xf>
    <xf numFmtId="0" fontId="38" fillId="32" borderId="25" xfId="0" applyFont="1" applyFill="1" applyBorder="1" applyAlignment="1">
      <alignment horizontal="right" vertical="top" wrapText="1"/>
    </xf>
    <xf numFmtId="0" fontId="38" fillId="32" borderId="26" xfId="0" applyFont="1" applyFill="1" applyBorder="1" applyAlignment="1">
      <alignment horizontal="right" vertical="top" wrapText="1"/>
    </xf>
    <xf numFmtId="0" fontId="34" fillId="29" borderId="15" xfId="0" applyFont="1" applyFill="1" applyBorder="1" applyAlignment="1">
      <alignment horizontal="center" vertical="top" wrapText="1"/>
    </xf>
    <xf numFmtId="0" fontId="34" fillId="29" borderId="20" xfId="0" applyFont="1" applyFill="1" applyBorder="1" applyAlignment="1">
      <alignment horizontal="center" vertical="top" wrapText="1"/>
    </xf>
    <xf numFmtId="0" fontId="35" fillId="0" borderId="15" xfId="0" applyFont="1" applyFill="1" applyBorder="1" applyAlignment="1">
      <alignment horizontal="center" vertical="top"/>
    </xf>
    <xf numFmtId="0" fontId="35" fillId="0" borderId="20" xfId="0" applyFont="1" applyFill="1" applyBorder="1" applyAlignment="1">
      <alignment horizontal="center" vertical="top"/>
    </xf>
    <xf numFmtId="0" fontId="36" fillId="0" borderId="22" xfId="0" applyFont="1" applyFill="1" applyBorder="1" applyAlignment="1">
      <alignment horizontal="center" vertical="top" wrapText="1"/>
    </xf>
    <xf numFmtId="0" fontId="34" fillId="29" borderId="19" xfId="0" applyFont="1" applyFill="1" applyBorder="1" applyAlignment="1">
      <alignment horizontal="left" vertical="top" wrapText="1"/>
    </xf>
    <xf numFmtId="0" fontId="34" fillId="29" borderId="15" xfId="0" applyFont="1" applyFill="1" applyBorder="1" applyAlignment="1">
      <alignment horizontal="left" vertical="top" wrapText="1"/>
    </xf>
    <xf numFmtId="0" fontId="37" fillId="29" borderId="19" xfId="0" applyNumberFormat="1" applyFont="1" applyFill="1" applyBorder="1" applyAlignment="1">
      <alignment horizontal="left" vertical="top" wrapText="1"/>
    </xf>
    <xf numFmtId="0" fontId="37" fillId="29" borderId="15" xfId="0" applyNumberFormat="1" applyFont="1" applyFill="1" applyBorder="1" applyAlignment="1">
      <alignment horizontal="left" vertical="top" wrapText="1"/>
    </xf>
    <xf numFmtId="0" fontId="34" fillId="0" borderId="15" xfId="0" applyFont="1" applyBorder="1" applyAlignment="1">
      <alignment horizontal="center" vertical="top"/>
    </xf>
    <xf numFmtId="0" fontId="34" fillId="0" borderId="20" xfId="0" applyFont="1" applyBorder="1" applyAlignment="1">
      <alignment horizontal="center" vertical="top"/>
    </xf>
    <xf numFmtId="0" fontId="34" fillId="0" borderId="22" xfId="0" applyFont="1" applyBorder="1" applyAlignment="1">
      <alignment horizontal="center" vertical="top"/>
    </xf>
    <xf numFmtId="0" fontId="34" fillId="0" borderId="23" xfId="0" applyFont="1" applyBorder="1" applyAlignment="1">
      <alignment horizontal="center" vertical="top"/>
    </xf>
    <xf numFmtId="0" fontId="35" fillId="28" borderId="17" xfId="0" applyFont="1" applyFill="1" applyBorder="1" applyAlignment="1">
      <alignment vertical="top"/>
    </xf>
    <xf numFmtId="0" fontId="35" fillId="28" borderId="18" xfId="0" applyFont="1" applyFill="1" applyBorder="1" applyAlignment="1">
      <alignment vertical="top"/>
    </xf>
    <xf numFmtId="0" fontId="34" fillId="0" borderId="19" xfId="0" applyFont="1" applyBorder="1" applyAlignment="1">
      <alignment horizontal="center" vertical="top"/>
    </xf>
    <xf numFmtId="15" fontId="43" fillId="0" borderId="15" xfId="0" applyNumberFormat="1" applyFont="1" applyBorder="1" applyAlignment="1">
      <alignment horizontal="center" vertical="top"/>
    </xf>
    <xf numFmtId="15" fontId="43" fillId="34" borderId="15" xfId="0" applyNumberFormat="1" applyFont="1" applyFill="1" applyBorder="1" applyAlignment="1">
      <alignment horizontal="center" vertical="top"/>
    </xf>
    <xf numFmtId="0" fontId="39" fillId="28" borderId="19" xfId="0" applyFont="1" applyFill="1" applyBorder="1" applyAlignment="1">
      <alignment horizontal="center" vertical="top"/>
    </xf>
    <xf numFmtId="0" fontId="39" fillId="28" borderId="15" xfId="0" applyFont="1" applyFill="1" applyBorder="1" applyAlignment="1">
      <alignment horizontal="center" vertical="top"/>
    </xf>
    <xf numFmtId="0" fontId="39" fillId="28" borderId="20" xfId="0" applyFont="1" applyFill="1" applyBorder="1" applyAlignment="1">
      <alignment horizontal="center" vertical="top"/>
    </xf>
    <xf numFmtId="0" fontId="37" fillId="29" borderId="21" xfId="0" applyNumberFormat="1" applyFont="1" applyFill="1" applyBorder="1" applyAlignment="1">
      <alignment horizontal="left" vertical="top" wrapText="1"/>
    </xf>
    <xf numFmtId="0" fontId="37" fillId="29" borderId="22" xfId="0" applyNumberFormat="1" applyFont="1" applyFill="1" applyBorder="1" applyAlignment="1">
      <alignment horizontal="left" vertical="top" wrapText="1"/>
    </xf>
    <xf numFmtId="15" fontId="43" fillId="0" borderId="15" xfId="0" applyNumberFormat="1" applyFont="1" applyBorder="1" applyAlignment="1">
      <alignment horizontal="center" vertical="top" wrapText="1"/>
    </xf>
    <xf numFmtId="15" fontId="43" fillId="0" borderId="20" xfId="0" applyNumberFormat="1" applyFont="1" applyBorder="1" applyAlignment="1">
      <alignment horizontal="center" vertical="top"/>
    </xf>
    <xf numFmtId="0" fontId="36" fillId="29" borderId="21" xfId="0" applyFont="1" applyFill="1" applyBorder="1" applyAlignment="1">
      <alignment horizontal="center" vertical="top" wrapText="1"/>
    </xf>
    <xf numFmtId="0" fontId="36" fillId="29" borderId="22" xfId="0" applyFont="1" applyFill="1" applyBorder="1" applyAlignment="1">
      <alignment horizontal="center" vertical="top" wrapText="1"/>
    </xf>
    <xf numFmtId="0" fontId="34" fillId="26" borderId="19" xfId="0" applyFont="1" applyFill="1" applyBorder="1" applyAlignment="1">
      <alignment horizontal="center" vertical="top" wrapText="1"/>
    </xf>
    <xf numFmtId="0" fontId="34" fillId="26" borderId="15" xfId="0" applyFont="1" applyFill="1" applyBorder="1" applyAlignment="1">
      <alignment horizontal="center" vertical="top"/>
    </xf>
    <xf numFmtId="0" fontId="33" fillId="29" borderId="15" xfId="0" applyFont="1" applyFill="1" applyBorder="1" applyAlignment="1">
      <alignment horizontal="center" vertical="top"/>
    </xf>
    <xf numFmtId="0" fontId="35" fillId="29" borderId="15" xfId="0" applyFont="1" applyFill="1" applyBorder="1" applyAlignment="1">
      <alignment horizontal="center" vertical="top"/>
    </xf>
    <xf numFmtId="0" fontId="35" fillId="29" borderId="20" xfId="0" applyFont="1" applyFill="1" applyBorder="1" applyAlignment="1">
      <alignment horizontal="center" vertical="top"/>
    </xf>
    <xf numFmtId="0" fontId="36" fillId="27" borderId="15" xfId="0" applyFont="1" applyFill="1" applyBorder="1" applyAlignment="1">
      <alignment horizontal="center" vertical="top" wrapText="1"/>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3000000}"/>
    <cellStyle name="Comma 10 2" xfId="149" xr:uid="{00000000-0005-0000-0000-000094000000}"/>
    <cellStyle name="Comma 10 2 2" xfId="150" xr:uid="{00000000-0005-0000-0000-000095000000}"/>
    <cellStyle name="Comma 10 2 2 2" xfId="151" xr:uid="{00000000-0005-0000-0000-000096000000}"/>
    <cellStyle name="Comma 10 2 2 3" xfId="152" xr:uid="{00000000-0005-0000-0000-000097000000}"/>
    <cellStyle name="Comma 10 2 2 4" xfId="153" xr:uid="{00000000-0005-0000-0000-000098000000}"/>
    <cellStyle name="Comma 10 2 2 5" xfId="154" xr:uid="{00000000-0005-0000-0000-000099000000}"/>
    <cellStyle name="Comma 10 2 3" xfId="155" xr:uid="{00000000-0005-0000-0000-00009A000000}"/>
    <cellStyle name="Comma 10 2 4" xfId="156" xr:uid="{00000000-0005-0000-0000-00009B000000}"/>
    <cellStyle name="Comma 10 2 5" xfId="157" xr:uid="{00000000-0005-0000-0000-00009C000000}"/>
    <cellStyle name="Comma 10 2 6" xfId="158" xr:uid="{00000000-0005-0000-0000-00009D000000}"/>
    <cellStyle name="Comma 10 2 6 2" xfId="159" xr:uid="{00000000-0005-0000-0000-00009E000000}"/>
    <cellStyle name="Comma 10 3" xfId="160" xr:uid="{00000000-0005-0000-0000-00009F000000}"/>
    <cellStyle name="Comma 10 3 2" xfId="161" xr:uid="{00000000-0005-0000-0000-0000A0000000}"/>
    <cellStyle name="Comma 10 3 3" xfId="162" xr:uid="{00000000-0005-0000-0000-0000A1000000}"/>
    <cellStyle name="Comma 10 3 4" xfId="163" xr:uid="{00000000-0005-0000-0000-0000A2000000}"/>
    <cellStyle name="Comma 10 3 5" xfId="164" xr:uid="{00000000-0005-0000-0000-0000A3000000}"/>
    <cellStyle name="Comma 10 4" xfId="165" xr:uid="{00000000-0005-0000-0000-0000A4000000}"/>
    <cellStyle name="Comma 10 5" xfId="166" xr:uid="{00000000-0005-0000-0000-0000A5000000}"/>
    <cellStyle name="Comma 10 6" xfId="167" xr:uid="{00000000-0005-0000-0000-0000A6000000}"/>
    <cellStyle name="Comma 10 7" xfId="168" xr:uid="{00000000-0005-0000-0000-0000A7000000}"/>
    <cellStyle name="Comma 10 8" xfId="169" xr:uid="{00000000-0005-0000-0000-0000A8000000}"/>
    <cellStyle name="Comma 10 9" xfId="170" xr:uid="{00000000-0005-0000-0000-0000A9000000}"/>
    <cellStyle name="Comma 11" xfId="171" xr:uid="{00000000-0005-0000-0000-0000AA000000}"/>
    <cellStyle name="Comma 11 2" xfId="172" xr:uid="{00000000-0005-0000-0000-0000AB000000}"/>
    <cellStyle name="Comma 12" xfId="173" xr:uid="{00000000-0005-0000-0000-0000AC000000}"/>
    <cellStyle name="Comma 13" xfId="174" xr:uid="{00000000-0005-0000-0000-0000AD000000}"/>
    <cellStyle name="Comma 14" xfId="175" xr:uid="{00000000-0005-0000-0000-0000AE000000}"/>
    <cellStyle name="Comma 14 2" xfId="176" xr:uid="{00000000-0005-0000-0000-0000AF000000}"/>
    <cellStyle name="Comma 14 3" xfId="177" xr:uid="{00000000-0005-0000-0000-0000B0000000}"/>
    <cellStyle name="Comma 15" xfId="178" xr:uid="{00000000-0005-0000-0000-0000B1000000}"/>
    <cellStyle name="Comma 15 2" xfId="179" xr:uid="{00000000-0005-0000-0000-0000B2000000}"/>
    <cellStyle name="Comma 16" xfId="180" xr:uid="{00000000-0005-0000-0000-0000B3000000}"/>
    <cellStyle name="Comma 17" xfId="181" xr:uid="{00000000-0005-0000-0000-0000B4000000}"/>
    <cellStyle name="Comma 18" xfId="182" xr:uid="{00000000-0005-0000-0000-0000B5000000}"/>
    <cellStyle name="Comma 19" xfId="183" xr:uid="{00000000-0005-0000-0000-0000B6000000}"/>
    <cellStyle name="Comma 2" xfId="184" xr:uid="{00000000-0005-0000-0000-0000B7000000}"/>
    <cellStyle name="Comma 2 2" xfId="185" xr:uid="{00000000-0005-0000-0000-0000B8000000}"/>
    <cellStyle name="Comma 2 2 10" xfId="186" xr:uid="{00000000-0005-0000-0000-0000B9000000}"/>
    <cellStyle name="Comma 2 2 11" xfId="187" xr:uid="{00000000-0005-0000-0000-0000BA000000}"/>
    <cellStyle name="Comma 2 2 2" xfId="188" xr:uid="{00000000-0005-0000-0000-0000BB000000}"/>
    <cellStyle name="Comma 2 2 2 2" xfId="189" xr:uid="{00000000-0005-0000-0000-0000BC000000}"/>
    <cellStyle name="Comma 2 2 2 3" xfId="190" xr:uid="{00000000-0005-0000-0000-0000BD000000}"/>
    <cellStyle name="Comma 2 2 2 4" xfId="191" xr:uid="{00000000-0005-0000-0000-0000BE000000}"/>
    <cellStyle name="Comma 2 2 2 5" xfId="192" xr:uid="{00000000-0005-0000-0000-0000BF000000}"/>
    <cellStyle name="Comma 2 2 2 6" xfId="193" xr:uid="{00000000-0005-0000-0000-0000C0000000}"/>
    <cellStyle name="Comma 2 2 2 7" xfId="194" xr:uid="{00000000-0005-0000-0000-0000C1000000}"/>
    <cellStyle name="Comma 2 2 2_Sheet1" xfId="195" xr:uid="{00000000-0005-0000-0000-0000C2000000}"/>
    <cellStyle name="Comma 2 2 3" xfId="196" xr:uid="{00000000-0005-0000-0000-0000C3000000}"/>
    <cellStyle name="Comma 2 2 4" xfId="197" xr:uid="{00000000-0005-0000-0000-0000C4000000}"/>
    <cellStyle name="Comma 2 2 5" xfId="198" xr:uid="{00000000-0005-0000-0000-0000C5000000}"/>
    <cellStyle name="Comma 2 2 6" xfId="199" xr:uid="{00000000-0005-0000-0000-0000C6000000}"/>
    <cellStyle name="Comma 2 2 7" xfId="200" xr:uid="{00000000-0005-0000-0000-0000C7000000}"/>
    <cellStyle name="Comma 2 2 8" xfId="201" xr:uid="{00000000-0005-0000-0000-0000C8000000}"/>
    <cellStyle name="Comma 2 2 9" xfId="202" xr:uid="{00000000-0005-0000-0000-0000C9000000}"/>
    <cellStyle name="Comma 2 2_1298 - Livestock 2010" xfId="203" xr:uid="{00000000-0005-0000-0000-0000CA000000}"/>
    <cellStyle name="Comma 2 3" xfId="204" xr:uid="{00000000-0005-0000-0000-0000CB000000}"/>
    <cellStyle name="Comma 2 3 2" xfId="205" xr:uid="{00000000-0005-0000-0000-0000CC000000}"/>
    <cellStyle name="Comma 2 3 3" xfId="206" xr:uid="{00000000-0005-0000-0000-0000CD000000}"/>
    <cellStyle name="Comma 2 3 4" xfId="207" xr:uid="{00000000-0005-0000-0000-0000CE000000}"/>
    <cellStyle name="Comma 2 3 5" xfId="208" xr:uid="{00000000-0005-0000-0000-0000CF000000}"/>
    <cellStyle name="Comma 2 3 6" xfId="209" xr:uid="{00000000-0005-0000-0000-0000D0000000}"/>
    <cellStyle name="Comma 2 3 7" xfId="210" xr:uid="{00000000-0005-0000-0000-0000D1000000}"/>
    <cellStyle name="Comma 2 3_Sheet1" xfId="211" xr:uid="{00000000-0005-0000-0000-0000D2000000}"/>
    <cellStyle name="Comma 2 4" xfId="212" xr:uid="{00000000-0005-0000-0000-0000D3000000}"/>
    <cellStyle name="Comma 2 4 2" xfId="213" xr:uid="{00000000-0005-0000-0000-0000D4000000}"/>
    <cellStyle name="Comma 2 4 3" xfId="214" xr:uid="{00000000-0005-0000-0000-0000D5000000}"/>
    <cellStyle name="Comma 2 4 4" xfId="215" xr:uid="{00000000-0005-0000-0000-0000D6000000}"/>
    <cellStyle name="Comma 2 4 5" xfId="216" xr:uid="{00000000-0005-0000-0000-0000D7000000}"/>
    <cellStyle name="Comma 2 4 6" xfId="217" xr:uid="{00000000-0005-0000-0000-0000D8000000}"/>
    <cellStyle name="Comma 2 5" xfId="218" xr:uid="{00000000-0005-0000-0000-0000D9000000}"/>
    <cellStyle name="Comma 2 5 2" xfId="219" xr:uid="{00000000-0005-0000-0000-0000DA000000}"/>
    <cellStyle name="Comma 2 5 3" xfId="220" xr:uid="{00000000-0005-0000-0000-0000DB000000}"/>
    <cellStyle name="Comma 2 5 4" xfId="221" xr:uid="{00000000-0005-0000-0000-0000DC000000}"/>
    <cellStyle name="Comma 2 5 5" xfId="222" xr:uid="{00000000-0005-0000-0000-0000DD000000}"/>
    <cellStyle name="Comma 2 5 6" xfId="223" xr:uid="{00000000-0005-0000-0000-0000DE000000}"/>
    <cellStyle name="Comma 2 5 7" xfId="224" xr:uid="{00000000-0005-0000-0000-0000DF000000}"/>
    <cellStyle name="Comma 2 6" xfId="225" xr:uid="{00000000-0005-0000-0000-0000E0000000}"/>
    <cellStyle name="Comma 2 7" xfId="226" xr:uid="{00000000-0005-0000-0000-0000E1000000}"/>
    <cellStyle name="Comma 2 8" xfId="227" xr:uid="{00000000-0005-0000-0000-0000E2000000}"/>
    <cellStyle name="Comma 20" xfId="228" xr:uid="{00000000-0005-0000-0000-0000E3000000}"/>
    <cellStyle name="Comma 3" xfId="229" xr:uid="{00000000-0005-0000-0000-0000E4000000}"/>
    <cellStyle name="Comma 3 2" xfId="230" xr:uid="{00000000-0005-0000-0000-0000E5000000}"/>
    <cellStyle name="Comma 4" xfId="231" xr:uid="{00000000-0005-0000-0000-0000E6000000}"/>
    <cellStyle name="Comma 4 10" xfId="232" xr:uid="{00000000-0005-0000-0000-0000E7000000}"/>
    <cellStyle name="Comma 4 11" xfId="233" xr:uid="{00000000-0005-0000-0000-0000E8000000}"/>
    <cellStyle name="Comma 4 12" xfId="234" xr:uid="{00000000-0005-0000-0000-0000E9000000}"/>
    <cellStyle name="Comma 4 13" xfId="235" xr:uid="{00000000-0005-0000-0000-0000EA000000}"/>
    <cellStyle name="Comma 4 14" xfId="236" xr:uid="{00000000-0005-0000-0000-0000EB000000}"/>
    <cellStyle name="Comma 4 2" xfId="237" xr:uid="{00000000-0005-0000-0000-0000EC000000}"/>
    <cellStyle name="Comma 4 3" xfId="238" xr:uid="{00000000-0005-0000-0000-0000ED000000}"/>
    <cellStyle name="Comma 4 3 2" xfId="239" xr:uid="{00000000-0005-0000-0000-0000EE000000}"/>
    <cellStyle name="Comma 4 3 2 2" xfId="240" xr:uid="{00000000-0005-0000-0000-0000EF000000}"/>
    <cellStyle name="Comma 4 4" xfId="241" xr:uid="{00000000-0005-0000-0000-0000F0000000}"/>
    <cellStyle name="Comma 4 5" xfId="242" xr:uid="{00000000-0005-0000-0000-0000F1000000}"/>
    <cellStyle name="Comma 4 6" xfId="243" xr:uid="{00000000-0005-0000-0000-0000F2000000}"/>
    <cellStyle name="Comma 4 7" xfId="244" xr:uid="{00000000-0005-0000-0000-0000F3000000}"/>
    <cellStyle name="Comma 4 8" xfId="245" xr:uid="{00000000-0005-0000-0000-0000F4000000}"/>
    <cellStyle name="Comma 4 9" xfId="246" xr:uid="{00000000-0005-0000-0000-0000F5000000}"/>
    <cellStyle name="Comma 5" xfId="247" xr:uid="{00000000-0005-0000-0000-0000F6000000}"/>
    <cellStyle name="Comma 5 2" xfId="248" xr:uid="{00000000-0005-0000-0000-0000F7000000}"/>
    <cellStyle name="Comma 5 3" xfId="249" xr:uid="{00000000-0005-0000-0000-0000F8000000}"/>
    <cellStyle name="Comma 5 4" xfId="250" xr:uid="{00000000-0005-0000-0000-0000F9000000}"/>
    <cellStyle name="Comma 5 5" xfId="251" xr:uid="{00000000-0005-0000-0000-0000FA000000}"/>
    <cellStyle name="Comma 5 6" xfId="252" xr:uid="{00000000-0005-0000-0000-0000FB000000}"/>
    <cellStyle name="Comma 6" xfId="253" xr:uid="{00000000-0005-0000-0000-0000FC000000}"/>
    <cellStyle name="Comma 6 2" xfId="254" xr:uid="{00000000-0005-0000-0000-0000FD000000}"/>
    <cellStyle name="Comma 6 2 2" xfId="255" xr:uid="{00000000-0005-0000-0000-0000FE000000}"/>
    <cellStyle name="Comma 6 2 2 2" xfId="256" xr:uid="{00000000-0005-0000-0000-0000FF000000}"/>
    <cellStyle name="Comma 6 3" xfId="257" xr:uid="{00000000-0005-0000-0000-000000010000}"/>
    <cellStyle name="Comma 6 4" xfId="258" xr:uid="{00000000-0005-0000-0000-000001010000}"/>
    <cellStyle name="Comma 6 5" xfId="259" xr:uid="{00000000-0005-0000-0000-000002010000}"/>
    <cellStyle name="Comma 6 6" xfId="260" xr:uid="{00000000-0005-0000-0000-000003010000}"/>
    <cellStyle name="Comma 6 7" xfId="261" xr:uid="{00000000-0005-0000-0000-000004010000}"/>
    <cellStyle name="Comma 6 8" xfId="262" xr:uid="{00000000-0005-0000-0000-000005010000}"/>
    <cellStyle name="Comma 7" xfId="263" xr:uid="{00000000-0005-0000-0000-000006010000}"/>
    <cellStyle name="Comma 7 2" xfId="264" xr:uid="{00000000-0005-0000-0000-000007010000}"/>
    <cellStyle name="Comma 7 3" xfId="265" xr:uid="{00000000-0005-0000-0000-000008010000}"/>
    <cellStyle name="Comma 7 4" xfId="266" xr:uid="{00000000-0005-0000-0000-000009010000}"/>
    <cellStyle name="Comma 7 5" xfId="267" xr:uid="{00000000-0005-0000-0000-00000A010000}"/>
    <cellStyle name="Comma 7 6" xfId="268" xr:uid="{00000000-0005-0000-0000-00000B010000}"/>
    <cellStyle name="Comma 7 7" xfId="269" xr:uid="{00000000-0005-0000-0000-00000C010000}"/>
    <cellStyle name="Comma 7 8" xfId="270" xr:uid="{00000000-0005-0000-0000-00000D010000}"/>
    <cellStyle name="Comma 8" xfId="271" xr:uid="{00000000-0005-0000-0000-00000E010000}"/>
    <cellStyle name="Comma 8 2" xfId="272" xr:uid="{00000000-0005-0000-0000-00000F010000}"/>
    <cellStyle name="Comma 8 3" xfId="273" xr:uid="{00000000-0005-0000-0000-000010010000}"/>
    <cellStyle name="Comma 8 4" xfId="274" xr:uid="{00000000-0005-0000-0000-000011010000}"/>
    <cellStyle name="Comma 8 5" xfId="275" xr:uid="{00000000-0005-0000-0000-000012010000}"/>
    <cellStyle name="Comma 8 6" xfId="276" xr:uid="{00000000-0005-0000-0000-000013010000}"/>
    <cellStyle name="Comma 8_2012 Project Sheet FSL(1)" xfId="277" xr:uid="{00000000-0005-0000-0000-000014010000}"/>
    <cellStyle name="Comma 9" xfId="278" xr:uid="{00000000-0005-0000-0000-000015010000}"/>
    <cellStyle name="Comma 9 2" xfId="279" xr:uid="{00000000-0005-0000-0000-000016010000}"/>
    <cellStyle name="Comma 9 2 2" xfId="280" xr:uid="{00000000-0005-0000-0000-000017010000}"/>
    <cellStyle name="Comma 9 2 3" xfId="281" xr:uid="{00000000-0005-0000-0000-000018010000}"/>
    <cellStyle name="Comma 9 2 4" xfId="282" xr:uid="{00000000-0005-0000-0000-000019010000}"/>
    <cellStyle name="Comma 9 2 5" xfId="283" xr:uid="{00000000-0005-0000-0000-00001A010000}"/>
    <cellStyle name="Comma 9 3" xfId="284" xr:uid="{00000000-0005-0000-0000-00001B010000}"/>
    <cellStyle name="Comma 9 4" xfId="285" xr:uid="{00000000-0005-0000-0000-00001C010000}"/>
    <cellStyle name="Comma 9 5" xfId="286" xr:uid="{00000000-0005-0000-0000-00001D010000}"/>
    <cellStyle name="Comma 9 6" xfId="287" xr:uid="{00000000-0005-0000-0000-00001E010000}"/>
    <cellStyle name="Controlecel" xfId="288" xr:uid="{00000000-0005-0000-0000-00001F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1009650</xdr:colOff>
      <xdr:row>1</xdr:row>
      <xdr:rowOff>78740</xdr:rowOff>
    </xdr:from>
    <xdr:to>
      <xdr:col>12</xdr:col>
      <xdr:colOff>21982</xdr:colOff>
      <xdr:row>5</xdr:row>
      <xdr:rowOff>96489</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6350" y="316865"/>
          <a:ext cx="2611437" cy="9990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R60"/>
  <sheetViews>
    <sheetView tabSelected="1" view="pageBreakPreview" zoomScale="80" zoomScaleNormal="50" zoomScaleSheetLayoutView="80" workbookViewId="0">
      <selection activeCell="C6" sqref="C6:G6"/>
    </sheetView>
  </sheetViews>
  <sheetFormatPr defaultColWidth="9.44140625" defaultRowHeight="12"/>
  <cols>
    <col min="1" max="1" width="3.44140625" style="1" customWidth="1"/>
    <col min="2" max="2" width="45.44140625" style="1" customWidth="1"/>
    <col min="3" max="3" width="72.5546875" style="1" customWidth="1"/>
    <col min="4" max="4" width="7.77734375" style="1" customWidth="1"/>
    <col min="5" max="5" width="8.77734375" style="5" customWidth="1"/>
    <col min="6" max="6" width="15.77734375" style="1" customWidth="1"/>
    <col min="7" max="7" width="20.77734375" style="6" customWidth="1"/>
    <col min="8" max="8" width="15.77734375" style="6" customWidth="1"/>
    <col min="9" max="10" width="20.77734375" style="6" customWidth="1"/>
    <col min="11" max="13" width="15.77734375" style="6" customWidth="1"/>
    <col min="14" max="14" width="19.5546875" style="1" customWidth="1"/>
    <col min="15" max="15" width="19.88671875" style="1" customWidth="1"/>
    <col min="16" max="16" width="3.33203125" style="1" customWidth="1"/>
    <col min="17" max="16384" width="9.44140625" style="7"/>
  </cols>
  <sheetData>
    <row r="1" spans="1:16" ht="18.600000000000001" customHeight="1">
      <c r="A1" s="61" t="s">
        <v>12</v>
      </c>
      <c r="B1" s="62"/>
      <c r="C1" s="62"/>
      <c r="D1" s="62"/>
      <c r="E1" s="62"/>
      <c r="F1" s="62"/>
      <c r="G1" s="62"/>
      <c r="H1" s="62"/>
      <c r="I1" s="62"/>
      <c r="J1" s="62"/>
      <c r="K1" s="62"/>
      <c r="L1" s="62"/>
      <c r="M1" s="62"/>
      <c r="N1" s="95"/>
      <c r="O1" s="95"/>
      <c r="P1" s="96"/>
    </row>
    <row r="2" spans="1:16" ht="19.95" customHeight="1">
      <c r="A2" s="97" t="s">
        <v>13</v>
      </c>
      <c r="B2" s="91"/>
      <c r="C2" s="98" t="s">
        <v>140</v>
      </c>
      <c r="D2" s="98"/>
      <c r="E2" s="98"/>
      <c r="F2" s="98"/>
      <c r="G2" s="98"/>
      <c r="H2" s="98"/>
      <c r="I2" s="98"/>
      <c r="J2" s="98"/>
      <c r="K2" s="98"/>
      <c r="L2" s="98"/>
      <c r="M2" s="98"/>
      <c r="N2" s="98"/>
      <c r="O2" s="98"/>
      <c r="P2" s="106"/>
    </row>
    <row r="3" spans="1:16" ht="19.95" customHeight="1">
      <c r="A3" s="97" t="s">
        <v>14</v>
      </c>
      <c r="B3" s="91"/>
      <c r="C3" s="98" t="s">
        <v>63</v>
      </c>
      <c r="D3" s="98"/>
      <c r="E3" s="98"/>
      <c r="F3" s="98"/>
      <c r="G3" s="98"/>
      <c r="H3" s="98"/>
      <c r="I3" s="98"/>
      <c r="J3" s="98"/>
      <c r="K3" s="98"/>
      <c r="L3" s="98"/>
      <c r="M3" s="98"/>
      <c r="N3" s="98"/>
      <c r="O3" s="98"/>
      <c r="P3" s="106"/>
    </row>
    <row r="4" spans="1:16" ht="19.95" customHeight="1">
      <c r="A4" s="97" t="s">
        <v>62</v>
      </c>
      <c r="B4" s="91"/>
      <c r="C4" s="99">
        <v>45033</v>
      </c>
      <c r="D4" s="99"/>
      <c r="E4" s="99"/>
      <c r="F4" s="99"/>
      <c r="G4" s="99"/>
      <c r="H4" s="98"/>
      <c r="I4" s="98"/>
      <c r="J4" s="98"/>
      <c r="K4" s="98"/>
      <c r="L4" s="98"/>
      <c r="M4" s="98"/>
      <c r="N4" s="98"/>
      <c r="O4" s="98"/>
      <c r="P4" s="106"/>
    </row>
    <row r="5" spans="1:16" ht="19.95" customHeight="1">
      <c r="A5" s="97" t="s">
        <v>15</v>
      </c>
      <c r="B5" s="91"/>
      <c r="C5" s="99">
        <v>45042</v>
      </c>
      <c r="D5" s="99"/>
      <c r="E5" s="99"/>
      <c r="F5" s="99"/>
      <c r="G5" s="99"/>
      <c r="H5" s="98"/>
      <c r="I5" s="98"/>
      <c r="J5" s="98"/>
      <c r="K5" s="98"/>
      <c r="L5" s="98"/>
      <c r="M5" s="98"/>
      <c r="N5" s="98"/>
      <c r="O5" s="98"/>
      <c r="P5" s="106"/>
    </row>
    <row r="6" spans="1:16" ht="19.95" customHeight="1">
      <c r="A6" s="97" t="s">
        <v>16</v>
      </c>
      <c r="B6" s="91"/>
      <c r="C6" s="105" t="s">
        <v>95</v>
      </c>
      <c r="D6" s="105"/>
      <c r="E6" s="105"/>
      <c r="F6" s="105"/>
      <c r="G6" s="105"/>
      <c r="H6" s="98"/>
      <c r="I6" s="98"/>
      <c r="J6" s="98"/>
      <c r="K6" s="98"/>
      <c r="L6" s="98"/>
      <c r="M6" s="98"/>
      <c r="N6" s="98"/>
      <c r="O6" s="98"/>
      <c r="P6" s="106"/>
    </row>
    <row r="7" spans="1:16" ht="43.2" customHeight="1">
      <c r="A7" s="64" t="s">
        <v>83</v>
      </c>
      <c r="B7" s="65"/>
      <c r="C7" s="65"/>
      <c r="D7" s="65"/>
      <c r="E7" s="65"/>
      <c r="F7" s="65"/>
      <c r="G7" s="65"/>
      <c r="H7" s="65"/>
      <c r="I7" s="65"/>
      <c r="J7" s="65"/>
      <c r="K7" s="65"/>
      <c r="L7" s="65"/>
      <c r="M7" s="65"/>
      <c r="N7" s="65"/>
      <c r="O7" s="65"/>
      <c r="P7" s="66"/>
    </row>
    <row r="8" spans="1:16" ht="62.55" customHeight="1">
      <c r="A8" s="67" t="s">
        <v>84</v>
      </c>
      <c r="B8" s="68"/>
      <c r="C8" s="68"/>
      <c r="D8" s="68"/>
      <c r="E8" s="68"/>
      <c r="F8" s="68"/>
      <c r="G8" s="68"/>
      <c r="H8" s="68"/>
      <c r="I8" s="68"/>
      <c r="J8" s="68"/>
      <c r="K8" s="68"/>
      <c r="L8" s="68"/>
      <c r="M8" s="68"/>
      <c r="N8" s="68"/>
      <c r="O8" s="68"/>
      <c r="P8" s="69"/>
    </row>
    <row r="9" spans="1:16" ht="27.75" customHeight="1">
      <c r="A9" s="109" t="s">
        <v>153</v>
      </c>
      <c r="B9" s="110"/>
      <c r="C9" s="110"/>
      <c r="D9" s="110"/>
      <c r="E9" s="110"/>
      <c r="F9" s="111" t="s">
        <v>70</v>
      </c>
      <c r="G9" s="112"/>
      <c r="H9" s="112"/>
      <c r="I9" s="112"/>
      <c r="J9" s="112"/>
      <c r="K9" s="112"/>
      <c r="L9" s="112"/>
      <c r="M9" s="112"/>
      <c r="N9" s="112"/>
      <c r="O9" s="112"/>
      <c r="P9" s="113"/>
    </row>
    <row r="10" spans="1:16" ht="38.4" customHeight="1">
      <c r="A10" s="13" t="s">
        <v>7</v>
      </c>
      <c r="B10" s="114" t="s">
        <v>64</v>
      </c>
      <c r="C10" s="114"/>
      <c r="D10" s="9" t="s">
        <v>65</v>
      </c>
      <c r="E10" s="9" t="s">
        <v>66</v>
      </c>
      <c r="F10" s="10" t="s">
        <v>67</v>
      </c>
      <c r="G10" s="10" t="s">
        <v>68</v>
      </c>
      <c r="H10" s="10" t="s">
        <v>71</v>
      </c>
      <c r="I10" s="10" t="s">
        <v>159</v>
      </c>
      <c r="J10" s="10" t="s">
        <v>85</v>
      </c>
      <c r="K10" s="10" t="s">
        <v>160</v>
      </c>
      <c r="L10" s="10" t="s">
        <v>146</v>
      </c>
      <c r="M10" s="10" t="s">
        <v>147</v>
      </c>
      <c r="N10" s="82" t="s">
        <v>69</v>
      </c>
      <c r="O10" s="82"/>
      <c r="P10" s="83"/>
    </row>
    <row r="11" spans="1:16" ht="99.6" customHeight="1">
      <c r="A11" s="14">
        <v>1</v>
      </c>
      <c r="B11" s="22" t="s">
        <v>125</v>
      </c>
      <c r="C11" s="23" t="s">
        <v>134</v>
      </c>
      <c r="D11" s="24">
        <v>16750</v>
      </c>
      <c r="E11" s="25" t="s">
        <v>141</v>
      </c>
      <c r="F11" s="11"/>
      <c r="G11" s="12">
        <f t="shared" ref="G11:G20" si="0">D11*F11</f>
        <v>0</v>
      </c>
      <c r="H11" s="12"/>
      <c r="I11" s="12"/>
      <c r="J11" s="12"/>
      <c r="K11" s="12"/>
      <c r="L11" s="12"/>
      <c r="M11" s="12"/>
      <c r="N11" s="84"/>
      <c r="O11" s="84"/>
      <c r="P11" s="85"/>
    </row>
    <row r="12" spans="1:16" ht="86.4" customHeight="1">
      <c r="A12" s="14">
        <v>2</v>
      </c>
      <c r="B12" s="22" t="s">
        <v>126</v>
      </c>
      <c r="C12" s="23" t="s">
        <v>156</v>
      </c>
      <c r="D12" s="24">
        <v>500</v>
      </c>
      <c r="E12" s="25" t="s">
        <v>141</v>
      </c>
      <c r="F12" s="11"/>
      <c r="G12" s="12">
        <f t="shared" si="0"/>
        <v>0</v>
      </c>
      <c r="H12" s="12"/>
      <c r="I12" s="12"/>
      <c r="J12" s="12"/>
      <c r="K12" s="12"/>
      <c r="L12" s="12"/>
      <c r="M12" s="12"/>
      <c r="N12" s="84"/>
      <c r="O12" s="84"/>
      <c r="P12" s="85"/>
    </row>
    <row r="13" spans="1:16" ht="101.4" customHeight="1">
      <c r="A13" s="14">
        <v>3</v>
      </c>
      <c r="B13" s="22" t="s">
        <v>154</v>
      </c>
      <c r="C13" s="23" t="s">
        <v>161</v>
      </c>
      <c r="D13" s="24">
        <v>2010</v>
      </c>
      <c r="E13" s="25" t="s">
        <v>141</v>
      </c>
      <c r="F13" s="11"/>
      <c r="G13" s="12">
        <f t="shared" si="0"/>
        <v>0</v>
      </c>
      <c r="H13" s="12"/>
      <c r="I13" s="12"/>
      <c r="J13" s="12"/>
      <c r="K13" s="12"/>
      <c r="L13" s="12"/>
      <c r="M13" s="12"/>
      <c r="N13" s="84"/>
      <c r="O13" s="84"/>
      <c r="P13" s="85"/>
    </row>
    <row r="14" spans="1:16" ht="99" customHeight="1">
      <c r="A14" s="14">
        <v>4</v>
      </c>
      <c r="B14" s="22" t="s">
        <v>127</v>
      </c>
      <c r="C14" s="23" t="s">
        <v>155</v>
      </c>
      <c r="D14" s="24">
        <v>155</v>
      </c>
      <c r="E14" s="25" t="s">
        <v>142</v>
      </c>
      <c r="F14" s="11"/>
      <c r="G14" s="12">
        <f t="shared" si="0"/>
        <v>0</v>
      </c>
      <c r="H14" s="12"/>
      <c r="I14" s="12"/>
      <c r="J14" s="12"/>
      <c r="K14" s="12"/>
      <c r="L14" s="12"/>
      <c r="M14" s="12"/>
      <c r="N14" s="84"/>
      <c r="O14" s="84"/>
      <c r="P14" s="85"/>
    </row>
    <row r="15" spans="1:16" ht="70.2" customHeight="1">
      <c r="A15" s="14">
        <v>5</v>
      </c>
      <c r="B15" s="22" t="s">
        <v>128</v>
      </c>
      <c r="C15" s="23" t="s">
        <v>135</v>
      </c>
      <c r="D15" s="24">
        <v>1650</v>
      </c>
      <c r="E15" s="25" t="s">
        <v>142</v>
      </c>
      <c r="F15" s="11"/>
      <c r="G15" s="12">
        <f t="shared" si="0"/>
        <v>0</v>
      </c>
      <c r="H15" s="12"/>
      <c r="I15" s="12"/>
      <c r="J15" s="12"/>
      <c r="K15" s="12"/>
      <c r="L15" s="12"/>
      <c r="M15" s="12"/>
      <c r="N15" s="84"/>
      <c r="O15" s="84"/>
      <c r="P15" s="85"/>
    </row>
    <row r="16" spans="1:16" ht="67.8" customHeight="1">
      <c r="A16" s="14">
        <v>6</v>
      </c>
      <c r="B16" s="22" t="s">
        <v>129</v>
      </c>
      <c r="C16" s="23" t="s">
        <v>170</v>
      </c>
      <c r="D16" s="24">
        <v>155</v>
      </c>
      <c r="E16" s="25" t="s">
        <v>143</v>
      </c>
      <c r="F16" s="11"/>
      <c r="G16" s="12">
        <f t="shared" si="0"/>
        <v>0</v>
      </c>
      <c r="H16" s="12"/>
      <c r="I16" s="12"/>
      <c r="J16" s="12"/>
      <c r="K16" s="12"/>
      <c r="L16" s="12"/>
      <c r="M16" s="12"/>
      <c r="N16" s="84"/>
      <c r="O16" s="84"/>
      <c r="P16" s="85"/>
    </row>
    <row r="17" spans="1:18" ht="37.200000000000003" customHeight="1">
      <c r="A17" s="14">
        <v>7</v>
      </c>
      <c r="B17" s="22" t="s">
        <v>130</v>
      </c>
      <c r="C17" s="23" t="s">
        <v>136</v>
      </c>
      <c r="D17" s="24">
        <v>32000</v>
      </c>
      <c r="E17" s="25" t="s">
        <v>143</v>
      </c>
      <c r="F17" s="11"/>
      <c r="G17" s="12">
        <f t="shared" si="0"/>
        <v>0</v>
      </c>
      <c r="H17" s="12"/>
      <c r="I17" s="12"/>
      <c r="J17" s="12"/>
      <c r="K17" s="12"/>
      <c r="L17" s="12"/>
      <c r="M17" s="12"/>
      <c r="N17" s="84"/>
      <c r="O17" s="84"/>
      <c r="P17" s="85"/>
    </row>
    <row r="18" spans="1:18" ht="53.4" customHeight="1">
      <c r="A18" s="14">
        <v>8</v>
      </c>
      <c r="B18" s="22" t="s">
        <v>131</v>
      </c>
      <c r="C18" s="23" t="s">
        <v>137</v>
      </c>
      <c r="D18" s="24">
        <v>32000</v>
      </c>
      <c r="E18" s="25" t="s">
        <v>143</v>
      </c>
      <c r="F18" s="11"/>
      <c r="G18" s="12">
        <f t="shared" si="0"/>
        <v>0</v>
      </c>
      <c r="H18" s="12"/>
      <c r="I18" s="12"/>
      <c r="J18" s="12"/>
      <c r="K18" s="12"/>
      <c r="L18" s="12"/>
      <c r="M18" s="12"/>
      <c r="N18" s="84"/>
      <c r="O18" s="84"/>
      <c r="P18" s="85"/>
    </row>
    <row r="19" spans="1:18" ht="64.2" customHeight="1">
      <c r="A19" s="14">
        <v>9</v>
      </c>
      <c r="B19" s="22" t="s">
        <v>132</v>
      </c>
      <c r="C19" s="23" t="s">
        <v>138</v>
      </c>
      <c r="D19" s="26">
        <v>320</v>
      </c>
      <c r="E19" s="25" t="s">
        <v>144</v>
      </c>
      <c r="F19" s="11"/>
      <c r="G19" s="12">
        <f t="shared" si="0"/>
        <v>0</v>
      </c>
      <c r="H19" s="12"/>
      <c r="I19" s="12"/>
      <c r="J19" s="12"/>
      <c r="K19" s="12"/>
      <c r="L19" s="12"/>
      <c r="M19" s="12"/>
      <c r="N19" s="84"/>
      <c r="O19" s="84"/>
      <c r="P19" s="85"/>
    </row>
    <row r="20" spans="1:18" ht="70.2" customHeight="1">
      <c r="A20" s="14">
        <v>10</v>
      </c>
      <c r="B20" s="22" t="s">
        <v>133</v>
      </c>
      <c r="C20" s="23" t="s">
        <v>139</v>
      </c>
      <c r="D20" s="26">
        <v>3</v>
      </c>
      <c r="E20" s="25" t="s">
        <v>145</v>
      </c>
      <c r="F20" s="11"/>
      <c r="G20" s="12">
        <f t="shared" si="0"/>
        <v>0</v>
      </c>
      <c r="H20" s="12"/>
      <c r="I20" s="12"/>
      <c r="J20" s="12"/>
      <c r="K20" s="12"/>
      <c r="L20" s="12"/>
      <c r="M20" s="12"/>
      <c r="N20" s="84"/>
      <c r="O20" s="84"/>
      <c r="P20" s="85"/>
    </row>
    <row r="21" spans="1:18" ht="40.049999999999997" customHeight="1" thickBot="1">
      <c r="A21" s="107" t="s">
        <v>72</v>
      </c>
      <c r="B21" s="108"/>
      <c r="C21" s="86"/>
      <c r="D21" s="86"/>
      <c r="E21" s="86"/>
      <c r="F21" s="18" t="s">
        <v>73</v>
      </c>
      <c r="G21" s="19">
        <f>SUM(G11:G20)</f>
        <v>0</v>
      </c>
      <c r="H21" s="72" t="s">
        <v>74</v>
      </c>
      <c r="I21" s="72"/>
      <c r="J21" s="70"/>
      <c r="K21" s="70"/>
      <c r="L21" s="70"/>
      <c r="M21" s="70"/>
      <c r="N21" s="70"/>
      <c r="O21" s="70"/>
      <c r="P21" s="71"/>
    </row>
    <row r="22" spans="1:18" ht="25.05" customHeight="1">
      <c r="A22" s="73" t="s">
        <v>21</v>
      </c>
      <c r="B22" s="74"/>
      <c r="C22" s="74"/>
      <c r="D22" s="74"/>
      <c r="E22" s="74"/>
      <c r="F22" s="74"/>
      <c r="G22" s="74"/>
      <c r="H22" s="74"/>
      <c r="I22" s="74"/>
      <c r="J22" s="74"/>
      <c r="K22" s="74"/>
      <c r="L22" s="74"/>
      <c r="M22" s="74"/>
      <c r="N22" s="74"/>
      <c r="O22" s="74"/>
      <c r="P22" s="75"/>
      <c r="R22" s="8"/>
    </row>
    <row r="23" spans="1:18" ht="31.95" customHeight="1">
      <c r="A23" s="15" t="s">
        <v>26</v>
      </c>
      <c r="B23" s="76" t="s">
        <v>151</v>
      </c>
      <c r="C23" s="77"/>
      <c r="D23" s="77"/>
      <c r="E23" s="77"/>
      <c r="F23" s="78"/>
      <c r="G23" s="79" t="s">
        <v>149</v>
      </c>
      <c r="H23" s="80"/>
      <c r="I23" s="80"/>
      <c r="J23" s="80"/>
      <c r="K23" s="80"/>
      <c r="L23" s="80"/>
      <c r="M23" s="80"/>
      <c r="N23" s="80"/>
      <c r="O23" s="81"/>
      <c r="P23" s="16" t="s">
        <v>41</v>
      </c>
      <c r="R23" s="8"/>
    </row>
    <row r="24" spans="1:18" ht="31.95" customHeight="1">
      <c r="A24" s="15" t="s">
        <v>27</v>
      </c>
      <c r="B24" s="57" t="s">
        <v>96</v>
      </c>
      <c r="C24" s="57"/>
      <c r="D24" s="57"/>
      <c r="E24" s="57"/>
      <c r="F24" s="57"/>
      <c r="G24" s="56" t="s">
        <v>97</v>
      </c>
      <c r="H24" s="56"/>
      <c r="I24" s="56"/>
      <c r="J24" s="56"/>
      <c r="K24" s="56"/>
      <c r="L24" s="56"/>
      <c r="M24" s="56"/>
      <c r="N24" s="56"/>
      <c r="O24" s="56"/>
      <c r="P24" s="16" t="s">
        <v>42</v>
      </c>
    </row>
    <row r="25" spans="1:18" ht="31.95" customHeight="1">
      <c r="A25" s="15" t="s">
        <v>28</v>
      </c>
      <c r="B25" s="57" t="s">
        <v>99</v>
      </c>
      <c r="C25" s="57"/>
      <c r="D25" s="57"/>
      <c r="E25" s="57"/>
      <c r="F25" s="57"/>
      <c r="G25" s="56" t="s">
        <v>100</v>
      </c>
      <c r="H25" s="56"/>
      <c r="I25" s="56"/>
      <c r="J25" s="56"/>
      <c r="K25" s="56"/>
      <c r="L25" s="56"/>
      <c r="M25" s="56"/>
      <c r="N25" s="56"/>
      <c r="O25" s="56"/>
      <c r="P25" s="16" t="s">
        <v>43</v>
      </c>
    </row>
    <row r="26" spans="1:18" ht="31.95" customHeight="1">
      <c r="A26" s="15" t="s">
        <v>29</v>
      </c>
      <c r="B26" s="57" t="s">
        <v>158</v>
      </c>
      <c r="C26" s="57"/>
      <c r="D26" s="57"/>
      <c r="E26" s="57"/>
      <c r="F26" s="57"/>
      <c r="G26" s="56" t="s">
        <v>101</v>
      </c>
      <c r="H26" s="56"/>
      <c r="I26" s="56"/>
      <c r="J26" s="56"/>
      <c r="K26" s="56"/>
      <c r="L26" s="56"/>
      <c r="M26" s="56"/>
      <c r="N26" s="56"/>
      <c r="O26" s="56"/>
      <c r="P26" s="16" t="s">
        <v>44</v>
      </c>
    </row>
    <row r="27" spans="1:18" ht="31.95" customHeight="1">
      <c r="A27" s="15" t="s">
        <v>30</v>
      </c>
      <c r="B27" s="57" t="s">
        <v>152</v>
      </c>
      <c r="C27" s="57"/>
      <c r="D27" s="57"/>
      <c r="E27" s="57"/>
      <c r="F27" s="57"/>
      <c r="G27" s="48" t="s">
        <v>150</v>
      </c>
      <c r="H27" s="48"/>
      <c r="I27" s="48"/>
      <c r="J27" s="48"/>
      <c r="K27" s="48"/>
      <c r="L27" s="48"/>
      <c r="M27" s="48"/>
      <c r="N27" s="48"/>
      <c r="O27" s="48"/>
      <c r="P27" s="16" t="s">
        <v>45</v>
      </c>
    </row>
    <row r="28" spans="1:18" ht="29.4" customHeight="1">
      <c r="A28" s="15" t="s">
        <v>31</v>
      </c>
      <c r="B28" s="57" t="s">
        <v>103</v>
      </c>
      <c r="C28" s="57"/>
      <c r="D28" s="57"/>
      <c r="E28" s="57"/>
      <c r="F28" s="57"/>
      <c r="G28" s="56" t="s">
        <v>102</v>
      </c>
      <c r="H28" s="56"/>
      <c r="I28" s="56"/>
      <c r="J28" s="56"/>
      <c r="K28" s="56"/>
      <c r="L28" s="56"/>
      <c r="M28" s="56"/>
      <c r="N28" s="56"/>
      <c r="O28" s="56"/>
      <c r="P28" s="16" t="s">
        <v>46</v>
      </c>
    </row>
    <row r="29" spans="1:18" ht="90.6" customHeight="1">
      <c r="A29" s="15" t="s">
        <v>32</v>
      </c>
      <c r="B29" s="57" t="s">
        <v>162</v>
      </c>
      <c r="C29" s="57"/>
      <c r="D29" s="57"/>
      <c r="E29" s="57"/>
      <c r="F29" s="57"/>
      <c r="G29" s="56" t="s">
        <v>163</v>
      </c>
      <c r="H29" s="56"/>
      <c r="I29" s="56"/>
      <c r="J29" s="56"/>
      <c r="K29" s="56"/>
      <c r="L29" s="56"/>
      <c r="M29" s="56"/>
      <c r="N29" s="56"/>
      <c r="O29" s="56"/>
      <c r="P29" s="16" t="s">
        <v>47</v>
      </c>
    </row>
    <row r="30" spans="1:18" ht="31.95" customHeight="1">
      <c r="A30" s="15" t="s">
        <v>33</v>
      </c>
      <c r="B30" s="57" t="s">
        <v>164</v>
      </c>
      <c r="C30" s="57"/>
      <c r="D30" s="57"/>
      <c r="E30" s="57"/>
      <c r="F30" s="57"/>
      <c r="G30" s="56" t="s">
        <v>165</v>
      </c>
      <c r="H30" s="56"/>
      <c r="I30" s="56"/>
      <c r="J30" s="56"/>
      <c r="K30" s="56"/>
      <c r="L30" s="56"/>
      <c r="M30" s="56"/>
      <c r="N30" s="56"/>
      <c r="O30" s="56"/>
      <c r="P30" s="16" t="s">
        <v>48</v>
      </c>
    </row>
    <row r="31" spans="1:18" ht="31.95" customHeight="1">
      <c r="A31" s="15" t="s">
        <v>34</v>
      </c>
      <c r="B31" s="57" t="s">
        <v>115</v>
      </c>
      <c r="C31" s="57"/>
      <c r="D31" s="57"/>
      <c r="E31" s="57"/>
      <c r="F31" s="57"/>
      <c r="G31" s="56" t="s">
        <v>116</v>
      </c>
      <c r="H31" s="56"/>
      <c r="I31" s="56"/>
      <c r="J31" s="56"/>
      <c r="K31" s="56"/>
      <c r="L31" s="56"/>
      <c r="M31" s="56"/>
      <c r="N31" s="56"/>
      <c r="O31" s="56"/>
      <c r="P31" s="16" t="s">
        <v>49</v>
      </c>
    </row>
    <row r="32" spans="1:18" ht="31.95" customHeight="1">
      <c r="A32" s="15" t="s">
        <v>35</v>
      </c>
      <c r="B32" s="57" t="s">
        <v>19</v>
      </c>
      <c r="C32" s="57"/>
      <c r="D32" s="57"/>
      <c r="E32" s="57"/>
      <c r="F32" s="57"/>
      <c r="G32" s="56" t="s">
        <v>57</v>
      </c>
      <c r="H32" s="56"/>
      <c r="I32" s="56"/>
      <c r="J32" s="56"/>
      <c r="K32" s="56"/>
      <c r="L32" s="56"/>
      <c r="M32" s="56"/>
      <c r="N32" s="56"/>
      <c r="O32" s="56"/>
      <c r="P32" s="16" t="s">
        <v>50</v>
      </c>
    </row>
    <row r="33" spans="1:16" ht="31.95" customHeight="1">
      <c r="A33" s="15" t="s">
        <v>36</v>
      </c>
      <c r="B33" s="57" t="s">
        <v>22</v>
      </c>
      <c r="C33" s="57"/>
      <c r="D33" s="57"/>
      <c r="E33" s="57"/>
      <c r="F33" s="57"/>
      <c r="G33" s="56" t="s">
        <v>86</v>
      </c>
      <c r="H33" s="56"/>
      <c r="I33" s="56"/>
      <c r="J33" s="56"/>
      <c r="K33" s="56"/>
      <c r="L33" s="56"/>
      <c r="M33" s="56"/>
      <c r="N33" s="56"/>
      <c r="O33" s="56"/>
      <c r="P33" s="16" t="s">
        <v>51</v>
      </c>
    </row>
    <row r="34" spans="1:16" ht="31.95" customHeight="1">
      <c r="A34" s="15" t="s">
        <v>37</v>
      </c>
      <c r="B34" s="57" t="s">
        <v>23</v>
      </c>
      <c r="C34" s="57"/>
      <c r="D34" s="57"/>
      <c r="E34" s="57"/>
      <c r="F34" s="57"/>
      <c r="G34" s="56" t="s">
        <v>58</v>
      </c>
      <c r="H34" s="56"/>
      <c r="I34" s="56"/>
      <c r="J34" s="56"/>
      <c r="K34" s="56"/>
      <c r="L34" s="56"/>
      <c r="M34" s="56"/>
      <c r="N34" s="56"/>
      <c r="O34" s="56"/>
      <c r="P34" s="16" t="s">
        <v>52</v>
      </c>
    </row>
    <row r="35" spans="1:16" ht="31.95" customHeight="1">
      <c r="A35" s="15" t="s">
        <v>38</v>
      </c>
      <c r="B35" s="57" t="s">
        <v>166</v>
      </c>
      <c r="C35" s="57"/>
      <c r="D35" s="57"/>
      <c r="E35" s="57"/>
      <c r="F35" s="57"/>
      <c r="G35" s="56" t="s">
        <v>167</v>
      </c>
      <c r="H35" s="56"/>
      <c r="I35" s="56"/>
      <c r="J35" s="56"/>
      <c r="K35" s="56"/>
      <c r="L35" s="56"/>
      <c r="M35" s="56"/>
      <c r="N35" s="56"/>
      <c r="O35" s="56"/>
      <c r="P35" s="16" t="s">
        <v>53</v>
      </c>
    </row>
    <row r="36" spans="1:16" ht="31.95" customHeight="1">
      <c r="A36" s="15" t="s">
        <v>81</v>
      </c>
      <c r="B36" s="57" t="s">
        <v>87</v>
      </c>
      <c r="C36" s="57"/>
      <c r="D36" s="57"/>
      <c r="E36" s="57"/>
      <c r="F36" s="57"/>
      <c r="G36" s="48" t="s">
        <v>88</v>
      </c>
      <c r="H36" s="48"/>
      <c r="I36" s="48"/>
      <c r="J36" s="48"/>
      <c r="K36" s="48"/>
      <c r="L36" s="48"/>
      <c r="M36" s="48"/>
      <c r="N36" s="48"/>
      <c r="O36" s="48"/>
      <c r="P36" s="16" t="s">
        <v>54</v>
      </c>
    </row>
    <row r="37" spans="1:16" ht="28.2" customHeight="1">
      <c r="A37" s="15" t="s">
        <v>82</v>
      </c>
      <c r="B37" s="57" t="s">
        <v>168</v>
      </c>
      <c r="C37" s="57"/>
      <c r="D37" s="57"/>
      <c r="E37" s="57"/>
      <c r="F37" s="57"/>
      <c r="G37" s="56" t="s">
        <v>98</v>
      </c>
      <c r="H37" s="56"/>
      <c r="I37" s="56"/>
      <c r="J37" s="56"/>
      <c r="K37" s="56"/>
      <c r="L37" s="56"/>
      <c r="M37" s="56"/>
      <c r="N37" s="56"/>
      <c r="O37" s="56"/>
      <c r="P37" s="16" t="s">
        <v>55</v>
      </c>
    </row>
    <row r="38" spans="1:16" ht="45.6" customHeight="1">
      <c r="A38" s="15" t="s">
        <v>39</v>
      </c>
      <c r="B38" s="57" t="s">
        <v>75</v>
      </c>
      <c r="C38" s="57"/>
      <c r="D38" s="57"/>
      <c r="E38" s="57"/>
      <c r="F38" s="57"/>
      <c r="G38" s="56" t="s">
        <v>76</v>
      </c>
      <c r="H38" s="56"/>
      <c r="I38" s="56"/>
      <c r="J38" s="56"/>
      <c r="K38" s="56"/>
      <c r="L38" s="56"/>
      <c r="M38" s="56"/>
      <c r="N38" s="56"/>
      <c r="O38" s="56"/>
      <c r="P38" s="16" t="s">
        <v>56</v>
      </c>
    </row>
    <row r="39" spans="1:16" ht="31.95" customHeight="1">
      <c r="A39" s="15" t="s">
        <v>40</v>
      </c>
      <c r="B39" s="57" t="s">
        <v>78</v>
      </c>
      <c r="C39" s="57"/>
      <c r="D39" s="57"/>
      <c r="E39" s="57"/>
      <c r="F39" s="57"/>
      <c r="G39" s="56" t="s">
        <v>77</v>
      </c>
      <c r="H39" s="56"/>
      <c r="I39" s="56"/>
      <c r="J39" s="56"/>
      <c r="K39" s="56"/>
      <c r="L39" s="56"/>
      <c r="M39" s="56"/>
      <c r="N39" s="56"/>
      <c r="O39" s="56"/>
      <c r="P39" s="16" t="s">
        <v>90</v>
      </c>
    </row>
    <row r="40" spans="1:16" ht="59.4" customHeight="1">
      <c r="A40" s="15" t="s">
        <v>89</v>
      </c>
      <c r="B40" s="57" t="s">
        <v>169</v>
      </c>
      <c r="C40" s="57"/>
      <c r="D40" s="57"/>
      <c r="E40" s="57"/>
      <c r="F40" s="57"/>
      <c r="G40" s="48" t="s">
        <v>157</v>
      </c>
      <c r="H40" s="48"/>
      <c r="I40" s="48"/>
      <c r="J40" s="48"/>
      <c r="K40" s="48"/>
      <c r="L40" s="48"/>
      <c r="M40" s="48"/>
      <c r="N40" s="48"/>
      <c r="O40" s="48"/>
      <c r="P40" s="17" t="s">
        <v>109</v>
      </c>
    </row>
    <row r="41" spans="1:16" ht="104.4" customHeight="1">
      <c r="A41" s="15" t="s">
        <v>108</v>
      </c>
      <c r="B41" s="57" t="s">
        <v>79</v>
      </c>
      <c r="C41" s="57"/>
      <c r="D41" s="57"/>
      <c r="E41" s="57"/>
      <c r="F41" s="57"/>
      <c r="G41" s="48" t="s">
        <v>80</v>
      </c>
      <c r="H41" s="48"/>
      <c r="I41" s="48"/>
      <c r="J41" s="48"/>
      <c r="K41" s="48"/>
      <c r="L41" s="48"/>
      <c r="M41" s="48"/>
      <c r="N41" s="48"/>
      <c r="O41" s="48"/>
      <c r="P41" s="17" t="s">
        <v>110</v>
      </c>
    </row>
    <row r="42" spans="1:16" ht="31.95" customHeight="1">
      <c r="A42" s="15" t="s">
        <v>104</v>
      </c>
      <c r="B42" s="57" t="s">
        <v>24</v>
      </c>
      <c r="C42" s="57"/>
      <c r="D42" s="57"/>
      <c r="E42" s="57"/>
      <c r="F42" s="57"/>
      <c r="G42" s="56" t="s">
        <v>59</v>
      </c>
      <c r="H42" s="56"/>
      <c r="I42" s="56"/>
      <c r="J42" s="56"/>
      <c r="K42" s="56"/>
      <c r="L42" s="56"/>
      <c r="M42" s="56"/>
      <c r="N42" s="56"/>
      <c r="O42" s="56"/>
      <c r="P42" s="17" t="s">
        <v>111</v>
      </c>
    </row>
    <row r="43" spans="1:16" ht="31.95" customHeight="1">
      <c r="A43" s="15" t="s">
        <v>105</v>
      </c>
      <c r="B43" s="57" t="s">
        <v>20</v>
      </c>
      <c r="C43" s="57"/>
      <c r="D43" s="57"/>
      <c r="E43" s="57"/>
      <c r="F43" s="57"/>
      <c r="G43" s="56" t="s">
        <v>60</v>
      </c>
      <c r="H43" s="56"/>
      <c r="I43" s="56"/>
      <c r="J43" s="56"/>
      <c r="K43" s="56"/>
      <c r="L43" s="56"/>
      <c r="M43" s="56"/>
      <c r="N43" s="56"/>
      <c r="O43" s="56"/>
      <c r="P43" s="17" t="s">
        <v>112</v>
      </c>
    </row>
    <row r="44" spans="1:16" ht="31.95" customHeight="1">
      <c r="A44" s="15" t="s">
        <v>106</v>
      </c>
      <c r="B44" s="57" t="s">
        <v>25</v>
      </c>
      <c r="C44" s="57"/>
      <c r="D44" s="57"/>
      <c r="E44" s="57"/>
      <c r="F44" s="57"/>
      <c r="G44" s="48" t="s">
        <v>61</v>
      </c>
      <c r="H44" s="48"/>
      <c r="I44" s="48"/>
      <c r="J44" s="48"/>
      <c r="K44" s="48"/>
      <c r="L44" s="48"/>
      <c r="M44" s="48"/>
      <c r="N44" s="48"/>
      <c r="O44" s="48"/>
      <c r="P44" s="17" t="s">
        <v>113</v>
      </c>
    </row>
    <row r="45" spans="1:16" ht="31.95" customHeight="1">
      <c r="A45" s="15" t="s">
        <v>107</v>
      </c>
      <c r="B45" s="57" t="s">
        <v>93</v>
      </c>
      <c r="C45" s="57"/>
      <c r="D45" s="57"/>
      <c r="E45" s="57"/>
      <c r="F45" s="57"/>
      <c r="G45" s="48" t="s">
        <v>94</v>
      </c>
      <c r="H45" s="48"/>
      <c r="I45" s="48"/>
      <c r="J45" s="48"/>
      <c r="K45" s="48"/>
      <c r="L45" s="48"/>
      <c r="M45" s="48"/>
      <c r="N45" s="48"/>
      <c r="O45" s="48"/>
      <c r="P45" s="17" t="s">
        <v>117</v>
      </c>
    </row>
    <row r="46" spans="1:16" ht="31.95" customHeight="1" thickBot="1">
      <c r="A46" s="20" t="s">
        <v>119</v>
      </c>
      <c r="B46" s="58" t="s">
        <v>91</v>
      </c>
      <c r="C46" s="58"/>
      <c r="D46" s="58"/>
      <c r="E46" s="58"/>
      <c r="F46" s="58"/>
      <c r="G46" s="49" t="s">
        <v>92</v>
      </c>
      <c r="H46" s="49"/>
      <c r="I46" s="49"/>
      <c r="J46" s="49"/>
      <c r="K46" s="49"/>
      <c r="L46" s="49"/>
      <c r="M46" s="49"/>
      <c r="N46" s="49"/>
      <c r="O46" s="49"/>
      <c r="P46" s="21" t="s">
        <v>118</v>
      </c>
    </row>
    <row r="47" spans="1:16" ht="18.600000000000001" customHeight="1">
      <c r="A47" s="61" t="s">
        <v>10</v>
      </c>
      <c r="B47" s="62"/>
      <c r="C47" s="62"/>
      <c r="D47" s="62"/>
      <c r="E47" s="62"/>
      <c r="F47" s="62"/>
      <c r="G47" s="62"/>
      <c r="H47" s="62"/>
      <c r="I47" s="62"/>
      <c r="J47" s="62"/>
      <c r="K47" s="62"/>
      <c r="L47" s="62"/>
      <c r="M47" s="62"/>
      <c r="N47" s="62"/>
      <c r="O47" s="62"/>
      <c r="P47" s="63"/>
    </row>
    <row r="48" spans="1:16" ht="56.4" customHeight="1">
      <c r="A48" s="59" t="s">
        <v>2</v>
      </c>
      <c r="B48" s="60"/>
      <c r="C48" s="27"/>
      <c r="D48" s="28"/>
      <c r="E48" s="28"/>
      <c r="F48" s="29"/>
      <c r="G48" s="50" t="s">
        <v>5</v>
      </c>
      <c r="H48" s="51"/>
      <c r="I48" s="52"/>
      <c r="J48" s="36"/>
      <c r="K48" s="37"/>
      <c r="L48" s="37"/>
      <c r="M48" s="37"/>
      <c r="N48" s="37"/>
      <c r="O48" s="37"/>
      <c r="P48" s="38"/>
    </row>
    <row r="49" spans="1:16" ht="56.4" customHeight="1">
      <c r="A49" s="59" t="s">
        <v>6</v>
      </c>
      <c r="B49" s="60"/>
      <c r="C49" s="27"/>
      <c r="D49" s="28"/>
      <c r="E49" s="28"/>
      <c r="F49" s="29"/>
      <c r="G49" s="50" t="s">
        <v>3</v>
      </c>
      <c r="H49" s="51"/>
      <c r="I49" s="52"/>
      <c r="J49" s="36"/>
      <c r="K49" s="37"/>
      <c r="L49" s="37"/>
      <c r="M49" s="37"/>
      <c r="N49" s="37"/>
      <c r="O49" s="37"/>
      <c r="P49" s="38"/>
    </row>
    <row r="50" spans="1:16" ht="56.4" customHeight="1">
      <c r="A50" s="59" t="s">
        <v>114</v>
      </c>
      <c r="B50" s="60"/>
      <c r="C50" s="27"/>
      <c r="D50" s="28"/>
      <c r="E50" s="28"/>
      <c r="F50" s="29"/>
      <c r="G50" s="53" t="s">
        <v>148</v>
      </c>
      <c r="H50" s="54"/>
      <c r="I50" s="55"/>
      <c r="J50" s="36"/>
      <c r="K50" s="37"/>
      <c r="L50" s="37"/>
      <c r="M50" s="37"/>
      <c r="N50" s="37"/>
      <c r="O50" s="37"/>
      <c r="P50" s="38"/>
    </row>
    <row r="51" spans="1:16" ht="56.4" customHeight="1">
      <c r="A51" s="100"/>
      <c r="B51" s="101"/>
      <c r="C51" s="101"/>
      <c r="D51" s="101"/>
      <c r="E51" s="101"/>
      <c r="F51" s="101"/>
      <c r="G51" s="101"/>
      <c r="H51" s="101"/>
      <c r="I51" s="101"/>
      <c r="J51" s="101"/>
      <c r="K51" s="101"/>
      <c r="L51" s="101"/>
      <c r="M51" s="101"/>
      <c r="N51" s="101"/>
      <c r="O51" s="101"/>
      <c r="P51" s="102"/>
    </row>
    <row r="52" spans="1:16" ht="56.4" customHeight="1">
      <c r="A52" s="87" t="s">
        <v>121</v>
      </c>
      <c r="B52" s="88"/>
      <c r="C52" s="27"/>
      <c r="D52" s="28"/>
      <c r="E52" s="28"/>
      <c r="F52" s="29"/>
      <c r="G52" s="33" t="s">
        <v>120</v>
      </c>
      <c r="H52" s="34"/>
      <c r="I52" s="35"/>
      <c r="J52" s="42"/>
      <c r="K52" s="43"/>
      <c r="L52" s="43"/>
      <c r="M52" s="44"/>
      <c r="N52" s="91" t="s">
        <v>8</v>
      </c>
      <c r="O52" s="91"/>
      <c r="P52" s="92"/>
    </row>
    <row r="53" spans="1:16" ht="56.4" customHeight="1">
      <c r="A53" s="87" t="s">
        <v>122</v>
      </c>
      <c r="B53" s="88"/>
      <c r="C53" s="27"/>
      <c r="D53" s="28"/>
      <c r="E53" s="28"/>
      <c r="F53" s="29"/>
      <c r="G53" s="33" t="s">
        <v>123</v>
      </c>
      <c r="H53" s="34"/>
      <c r="I53" s="35"/>
      <c r="J53" s="42"/>
      <c r="K53" s="43"/>
      <c r="L53" s="43"/>
      <c r="M53" s="44"/>
      <c r="N53" s="91"/>
      <c r="O53" s="91"/>
      <c r="P53" s="92"/>
    </row>
    <row r="54" spans="1:16" ht="69" customHeight="1">
      <c r="A54" s="87" t="s">
        <v>124</v>
      </c>
      <c r="B54" s="88"/>
      <c r="C54" s="27"/>
      <c r="D54" s="28"/>
      <c r="E54" s="28"/>
      <c r="F54" s="29"/>
      <c r="G54" s="33" t="s">
        <v>0</v>
      </c>
      <c r="H54" s="34"/>
      <c r="I54" s="35"/>
      <c r="J54" s="42"/>
      <c r="K54" s="43"/>
      <c r="L54" s="43"/>
      <c r="M54" s="44"/>
      <c r="N54" s="91"/>
      <c r="O54" s="91"/>
      <c r="P54" s="92"/>
    </row>
    <row r="55" spans="1:16" ht="56.4" customHeight="1">
      <c r="A55" s="89" t="s">
        <v>17</v>
      </c>
      <c r="B55" s="90"/>
      <c r="C55" s="27"/>
      <c r="D55" s="28"/>
      <c r="E55" s="28"/>
      <c r="F55" s="29"/>
      <c r="G55" s="33" t="s">
        <v>1</v>
      </c>
      <c r="H55" s="34"/>
      <c r="I55" s="35"/>
      <c r="J55" s="42"/>
      <c r="K55" s="43"/>
      <c r="L55" s="43"/>
      <c r="M55" s="44"/>
      <c r="N55" s="91"/>
      <c r="O55" s="91"/>
      <c r="P55" s="92"/>
    </row>
    <row r="56" spans="1:16" ht="56.4" customHeight="1">
      <c r="A56" s="89" t="s">
        <v>18</v>
      </c>
      <c r="B56" s="90"/>
      <c r="C56" s="27"/>
      <c r="D56" s="28"/>
      <c r="E56" s="28"/>
      <c r="F56" s="29"/>
      <c r="G56" s="33" t="s">
        <v>4</v>
      </c>
      <c r="H56" s="34"/>
      <c r="I56" s="35"/>
      <c r="J56" s="42"/>
      <c r="K56" s="43"/>
      <c r="L56" s="43"/>
      <c r="M56" s="44"/>
      <c r="N56" s="91"/>
      <c r="O56" s="91"/>
      <c r="P56" s="92"/>
    </row>
    <row r="57" spans="1:16" ht="56.4" customHeight="1" thickBot="1">
      <c r="A57" s="103" t="s">
        <v>9</v>
      </c>
      <c r="B57" s="104"/>
      <c r="C57" s="30"/>
      <c r="D57" s="31"/>
      <c r="E57" s="31"/>
      <c r="F57" s="32"/>
      <c r="G57" s="39"/>
      <c r="H57" s="40"/>
      <c r="I57" s="41"/>
      <c r="J57" s="45"/>
      <c r="K57" s="46"/>
      <c r="L57" s="46"/>
      <c r="M57" s="47"/>
      <c r="N57" s="93"/>
      <c r="O57" s="93"/>
      <c r="P57" s="94"/>
    </row>
    <row r="58" spans="1:16" ht="12" customHeight="1">
      <c r="B58" s="2"/>
      <c r="C58" s="2"/>
      <c r="D58" s="2"/>
      <c r="E58" s="3"/>
      <c r="F58" s="3"/>
      <c r="G58" s="3"/>
      <c r="H58" s="3"/>
      <c r="I58" s="3"/>
      <c r="J58" s="3"/>
      <c r="K58" s="3"/>
      <c r="L58" s="3"/>
      <c r="M58" s="3"/>
      <c r="N58" s="4"/>
      <c r="O58" s="4"/>
      <c r="P58" s="3"/>
    </row>
    <row r="59" spans="1:16" ht="12" customHeight="1">
      <c r="A59" s="5"/>
      <c r="B59" s="5"/>
      <c r="C59" s="2"/>
      <c r="D59" s="2"/>
      <c r="E59" s="3"/>
      <c r="F59" s="3"/>
      <c r="G59" s="3"/>
      <c r="H59" s="3"/>
      <c r="I59" s="3"/>
      <c r="J59" s="3"/>
      <c r="K59" s="3"/>
      <c r="L59" s="3"/>
      <c r="M59" s="3"/>
      <c r="N59" s="4"/>
      <c r="O59" s="4"/>
      <c r="P59" s="3"/>
    </row>
    <row r="60" spans="1:16">
      <c r="D60" s="1" t="s">
        <v>11</v>
      </c>
    </row>
  </sheetData>
  <mergeCells count="120">
    <mergeCell ref="A52:B52"/>
    <mergeCell ref="A55:B55"/>
    <mergeCell ref="N52:P57"/>
    <mergeCell ref="A1:P1"/>
    <mergeCell ref="A2:B2"/>
    <mergeCell ref="C2:G2"/>
    <mergeCell ref="A3:B3"/>
    <mergeCell ref="C3:G3"/>
    <mergeCell ref="A4:B4"/>
    <mergeCell ref="C4:G4"/>
    <mergeCell ref="A5:B5"/>
    <mergeCell ref="C5:G5"/>
    <mergeCell ref="A54:B54"/>
    <mergeCell ref="A51:P51"/>
    <mergeCell ref="A57:B57"/>
    <mergeCell ref="A56:B56"/>
    <mergeCell ref="A53:B53"/>
    <mergeCell ref="A6:B6"/>
    <mergeCell ref="C6:G6"/>
    <mergeCell ref="H2:P6"/>
    <mergeCell ref="A21:B21"/>
    <mergeCell ref="A9:E9"/>
    <mergeCell ref="F9:P9"/>
    <mergeCell ref="B10:C10"/>
    <mergeCell ref="A7:P7"/>
    <mergeCell ref="A8:P8"/>
    <mergeCell ref="J21:P21"/>
    <mergeCell ref="H21:I21"/>
    <mergeCell ref="A22:P22"/>
    <mergeCell ref="B23:F23"/>
    <mergeCell ref="G23:O23"/>
    <mergeCell ref="B24:F24"/>
    <mergeCell ref="G24:O24"/>
    <mergeCell ref="N10:P10"/>
    <mergeCell ref="N12:P12"/>
    <mergeCell ref="N13:P13"/>
    <mergeCell ref="N11:P11"/>
    <mergeCell ref="C21:E21"/>
    <mergeCell ref="N14:P14"/>
    <mergeCell ref="N15:P15"/>
    <mergeCell ref="N16:P16"/>
    <mergeCell ref="N17:P17"/>
    <mergeCell ref="N18:P18"/>
    <mergeCell ref="N19:P19"/>
    <mergeCell ref="N20:P20"/>
    <mergeCell ref="B28:F28"/>
    <mergeCell ref="G28:O28"/>
    <mergeCell ref="A48:B48"/>
    <mergeCell ref="A49:B49"/>
    <mergeCell ref="A50:B50"/>
    <mergeCell ref="C48:F48"/>
    <mergeCell ref="C49:F49"/>
    <mergeCell ref="C50:F50"/>
    <mergeCell ref="B25:F25"/>
    <mergeCell ref="G25:O25"/>
    <mergeCell ref="B26:F26"/>
    <mergeCell ref="G26:O26"/>
    <mergeCell ref="B27:F27"/>
    <mergeCell ref="G27:O27"/>
    <mergeCell ref="B29:F29"/>
    <mergeCell ref="G29:O29"/>
    <mergeCell ref="B30:F30"/>
    <mergeCell ref="G30:O30"/>
    <mergeCell ref="B31:F31"/>
    <mergeCell ref="A47:P47"/>
    <mergeCell ref="G31:O31"/>
    <mergeCell ref="B32:F32"/>
    <mergeCell ref="G32:O32"/>
    <mergeCell ref="B33:F33"/>
    <mergeCell ref="G33:O33"/>
    <mergeCell ref="B34:F34"/>
    <mergeCell ref="G34:O34"/>
    <mergeCell ref="B35:F35"/>
    <mergeCell ref="G35:O35"/>
    <mergeCell ref="B46:F46"/>
    <mergeCell ref="B41:F41"/>
    <mergeCell ref="B42:F42"/>
    <mergeCell ref="B43:F43"/>
    <mergeCell ref="B44:F44"/>
    <mergeCell ref="B45:F45"/>
    <mergeCell ref="B36:F36"/>
    <mergeCell ref="B37:F37"/>
    <mergeCell ref="B38:F38"/>
    <mergeCell ref="B39:F39"/>
    <mergeCell ref="B40:F40"/>
    <mergeCell ref="G36:O36"/>
    <mergeCell ref="G37:O37"/>
    <mergeCell ref="G38:O38"/>
    <mergeCell ref="G39:O39"/>
    <mergeCell ref="G40:O40"/>
    <mergeCell ref="G41:O41"/>
    <mergeCell ref="G42:O42"/>
    <mergeCell ref="G43:O43"/>
    <mergeCell ref="G44:O44"/>
    <mergeCell ref="G45:O45"/>
    <mergeCell ref="G46:O46"/>
    <mergeCell ref="G52:I52"/>
    <mergeCell ref="G48:I48"/>
    <mergeCell ref="G49:I49"/>
    <mergeCell ref="G50:I50"/>
    <mergeCell ref="G53:I53"/>
    <mergeCell ref="G54:I54"/>
    <mergeCell ref="C52:F52"/>
    <mergeCell ref="C53:F53"/>
    <mergeCell ref="C54:F54"/>
    <mergeCell ref="C55:F55"/>
    <mergeCell ref="C56:F56"/>
    <mergeCell ref="C57:F57"/>
    <mergeCell ref="G55:I55"/>
    <mergeCell ref="J50:P50"/>
    <mergeCell ref="J48:P48"/>
    <mergeCell ref="J49:P49"/>
    <mergeCell ref="G56:I56"/>
    <mergeCell ref="G57:I57"/>
    <mergeCell ref="J52:M52"/>
    <mergeCell ref="J53:M53"/>
    <mergeCell ref="J54:M54"/>
    <mergeCell ref="J55:M55"/>
    <mergeCell ref="J56:M56"/>
    <mergeCell ref="J57:M57"/>
  </mergeCells>
  <printOptions horizontalCentered="1"/>
  <pageMargins left="0.25" right="0.25" top="0.25" bottom="0.25" header="0.3" footer="0.3"/>
  <pageSetup paperSize="9" scale="44" fitToHeight="0" orientation="landscape" verticalDpi="4294967293" r:id="rId1"/>
  <rowBreaks count="2" manualBreakCount="2">
    <brk id="21" max="15" man="1"/>
    <brk id="4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Samer Sanna</cp:lastModifiedBy>
  <cp:lastPrinted>2023-04-17T11:08:38Z</cp:lastPrinted>
  <dcterms:created xsi:type="dcterms:W3CDTF">2015-11-26T12:19:39Z</dcterms:created>
  <dcterms:modified xsi:type="dcterms:W3CDTF">2023-04-17T11:08:50Z</dcterms:modified>
</cp:coreProperties>
</file>