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7"/>
  <workbookPr defaultThemeVersion="124226"/>
  <mc:AlternateContent xmlns:mc="http://schemas.openxmlformats.org/markup-compatibility/2006">
    <mc:Choice Requires="x15">
      <x15ac:absPath xmlns:x15ac="http://schemas.microsoft.com/office/spreadsheetml/2010/11/ac" url="C:\Users\Rasim Shukoori\Desktop\"/>
    </mc:Choice>
  </mc:AlternateContent>
  <xr:revisionPtr revIDLastSave="0" documentId="8_{A0103D85-928A-4D49-B679-E150AA162B1C}" xr6:coauthVersionLast="36" xr6:coauthVersionMax="36" xr10:uidLastSave="{00000000-0000-0000-0000-000000000000}"/>
  <bookViews>
    <workbookView xWindow="0" yWindow="0" windowWidth="19200" windowHeight="6950" xr2:uid="{00000000-000D-0000-FFFF-FFFF00000000}"/>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RFQ!$A$1:$O$55</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workbook>
</file>

<file path=xl/calcChain.xml><?xml version="1.0" encoding="utf-8"?>
<calcChain xmlns="http://schemas.openxmlformats.org/spreadsheetml/2006/main">
  <c r="G11" i="1" l="1"/>
  <c r="G20" i="1" l="1"/>
  <c r="G19" i="1"/>
  <c r="G18" i="1"/>
  <c r="G17" i="1"/>
  <c r="G16" i="1"/>
  <c r="G15" i="1"/>
  <c r="G14" i="1"/>
  <c r="G13" i="1"/>
  <c r="G12" i="1"/>
  <c r="G21" i="1" l="1"/>
</calcChain>
</file>

<file path=xl/sharedStrings.xml><?xml version="1.0" encoding="utf-8"?>
<sst xmlns="http://schemas.openxmlformats.org/spreadsheetml/2006/main" count="169" uniqueCount="164">
  <si>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</si>
  <si>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</si>
  <si>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</si>
  <si>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</si>
  <si>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</si>
  <si>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</si>
  <si>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Email  /  البريد الألكتروني :</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</si>
  <si>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</si>
  <si>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</si>
  <si>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</si>
  <si>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</si>
  <si>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</si>
  <si>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</si>
  <si>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</si>
  <si>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</si>
  <si>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 xml:space="preserve">Deadline (closing date) </t>
  </si>
  <si>
    <t xml:space="preserve">Project Location </t>
  </si>
  <si>
    <t>Delivery Time:  وقت التوصيل</t>
  </si>
  <si>
    <t>Payment Terms: شروط الدفع وتسديد الأجور</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</si>
  <si>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</si>
  <si>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</si>
  <si>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</si>
  <si>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 xml:space="preserve">At the time of award of Contract or Purchase Order, SPI reserves the right to vary (decrease) the quantity of the listed agriculture materials without any change in the unit price or other terms and conditions. </t>
  </si>
  <si>
    <t>Samaritan's Purse might choose all or some items from any supplier depending on the best value provided</t>
  </si>
  <si>
    <t>Your proposal/bid should be prepared in English (all supporting documents should also be in English or translated to English)</t>
  </si>
  <si>
    <t>For more information please refer to Annex A "List of Details".</t>
  </si>
  <si>
    <t>A</t>
  </si>
  <si>
    <t>B</t>
  </si>
  <si>
    <t>C</t>
  </si>
  <si>
    <t>D</t>
  </si>
  <si>
    <t>E</t>
  </si>
  <si>
    <t>F</t>
  </si>
  <si>
    <t xml:space="preserve">G </t>
  </si>
  <si>
    <t>H</t>
  </si>
  <si>
    <t xml:space="preserve">I </t>
  </si>
  <si>
    <t>J</t>
  </si>
  <si>
    <t>K</t>
  </si>
  <si>
    <t xml:space="preserve">L </t>
  </si>
  <si>
    <t>M</t>
  </si>
  <si>
    <t>P</t>
  </si>
  <si>
    <t>Q</t>
  </si>
  <si>
    <t>أ</t>
  </si>
  <si>
    <t>ب</t>
  </si>
  <si>
    <t>ج</t>
  </si>
  <si>
    <t>د</t>
  </si>
  <si>
    <t>ه</t>
  </si>
  <si>
    <t>و</t>
  </si>
  <si>
    <t>ز</t>
  </si>
  <si>
    <t>ح</t>
  </si>
  <si>
    <t>ط</t>
  </si>
  <si>
    <t>ي</t>
  </si>
  <si>
    <t>ك</t>
  </si>
  <si>
    <t>ل</t>
  </si>
  <si>
    <t>م</t>
  </si>
  <si>
    <t>ن</t>
  </si>
  <si>
    <t>س</t>
  </si>
  <si>
    <t>ع</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</si>
  <si>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</si>
  <si>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</si>
  <si>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إعداد العرض باللغة الإنجليزية (يجب أيضًا أن تكون جميع المستندات الداعمة باللغة الإنجليزية أو مترجمة إلى الإنجليزية)</t>
  </si>
  <si>
    <t>يجب أن تكون العملة المستخدمة في طلب عرض الأسعار هذا هي الدولار الأمريكي فقط.</t>
  </si>
  <si>
    <t>لمزيد من المعلومات ، يرجى الرجوع إلى الملحق A "قائمة التفاصيل".</t>
  </si>
  <si>
    <t xml:space="preserve">Submitted on </t>
  </si>
  <si>
    <t>Samaritan's Purse Information Area Only / سماريتناس بيرس</t>
  </si>
  <si>
    <t>Description / الوصف</t>
  </si>
  <si>
    <t xml:space="preserve"> Qty / الكمية</t>
  </si>
  <si>
    <t>UOM /  وحدة القياس</t>
  </si>
  <si>
    <t>Per Unit Price
USD /  سعر الوحدة بالدولار الأمريكي</t>
  </si>
  <si>
    <t>Total Price All Units
USD/  السعر الكامل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</si>
  <si>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</si>
  <si>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</si>
  <si>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Brand / الماركة</t>
  </si>
  <si>
    <t>Manufacturing Country / بلد التصنيع</t>
  </si>
  <si>
    <t>Date RFQ Completed:
تأريخ اكمال العرض</t>
  </si>
  <si>
    <t>Total Price
السعر الكلي</t>
  </si>
  <si>
    <t>USD
دولار أمريكي</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</si>
  <si>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</si>
  <si>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</si>
  <si>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</si>
  <si>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 xml:space="preserve">1) فترة الضمان: لا تقل عن سنة واحدة ، ومع ذلك ، نرحب بالمزايدين لتقديم فترة ضمان أطول ، وسيتم النظر في ذلك أثناء التقييم.
2) بغض النظر عن فترة الضمان التي يقترحها مقدمو العطاءات ، فإن سماريتانس بيرس ستحتجز مبلغ 10٪ من جميع العناصر كوديعة لتأمين الضمان من تاريخ التسليم.
 </t>
  </si>
  <si>
    <t>N</t>
  </si>
  <si>
    <t>O</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</si>
  <si>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 / Syria +964 750 078 4354 ).</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 / Syria +964 750 078 4354 )</t>
    </r>
    <r>
      <rPr>
        <sz val="9"/>
        <color rgb="FFFF000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</si>
  <si>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 Syria +964 750 078 4354)</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 / Syria +964 750 078 4354).</t>
    </r>
  </si>
  <si>
    <t>Manufacturing date / تأريخ التصنيع</t>
  </si>
  <si>
    <t>Expiry Date / تأريخ النفاذ</t>
  </si>
  <si>
    <t>عند منح العقد أو طلب الشراء ، تحتفظ SPI بالحق في تغيير (خفض) كمية المواد الزراعية المدرجة دون أي تغيير في سعر الوحدة أو غيرها من الشروط والأحكام.</t>
  </si>
  <si>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</si>
  <si>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</si>
  <si>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R</t>
  </si>
  <si>
    <t>ف</t>
  </si>
  <si>
    <t>seed/ بذرة</t>
  </si>
  <si>
    <t>kg/كغ</t>
  </si>
  <si>
    <t xml:space="preserve">Brand,  Variety, production date, expiry date, and Country of Origin must be filled in the RFQ. on the lines that are applicable must be mentioned in the table above. </t>
  </si>
  <si>
    <t>يجب ملء العلامة التجارية والنوع وتاريخ الإنتاج وتاريخ انتهاء الصلاحية وبلد المنشأ في طلب عرض الأسعار. على الأسطر القابلة للتطبيق يجب ذكرها في الجدول أعلاه.</t>
  </si>
  <si>
    <t xml:space="preserve">T </t>
  </si>
  <si>
    <t>U</t>
  </si>
  <si>
    <t>V</t>
  </si>
  <si>
    <t xml:space="preserve">W </t>
  </si>
  <si>
    <t>S</t>
  </si>
  <si>
    <t>ص</t>
  </si>
  <si>
    <t>ق</t>
  </si>
  <si>
    <t>ر</t>
  </si>
  <si>
    <t>ش</t>
  </si>
  <si>
    <t>ت</t>
  </si>
  <si>
    <t>Variety Name /  اسم النوع</t>
  </si>
  <si>
    <t xml:space="preserve"> Contact Signature    /    توقيع الشخص المعني بالأتصال :</t>
  </si>
  <si>
    <t>Quotations shall remain valid for min. 90 days from the deadline for the Submission of Quotation.</t>
  </si>
  <si>
    <t>يجب أن تظل العروض صالحة لمدة على الاقل 90 يومًا من الموعد النهائي لتقديم عرض الأسعار.</t>
  </si>
  <si>
    <t>ث</t>
  </si>
  <si>
    <t>Did you stamp Annex A - List of Details (LOD) (Yes/No)  
هل قمت بختم الملحق أ - قائمة التفاصيل  (نعم / لا)</t>
  </si>
  <si>
    <t>Samaritan's Purse</t>
  </si>
  <si>
    <t>Iraq, Duhok, Ba'adra</t>
  </si>
  <si>
    <t>Cucumber seeds for greenhouse cultivation in Saifee/Summer season. Variety - F1 hybrid FalconStar RZ (country of origin Netherlands), Seegreen F1 (country of origin Netherlands), or equivalent. The latest date of packing is not before January 2023, the expiry date is not before June 2024</t>
  </si>
  <si>
    <t>بذور الخيار للزراعة في بيوت زجاجية للموسم الصيفي. Variety - F1 hybrid FalconStar RZ (بلد المنشأ هولندا) أو Seegreen F1 (بلد المنشأ هولندا) أو ما يعادله. آخر موعد للانتاج ليس قبل كانون الثاني 2023 ، تاريخ انتهاء الصلاحية ليس قبل حزيران 2024</t>
  </si>
  <si>
    <t>Urea phosphate compound fertilizer (N:P: K = 15:30:15+TE) 
Spanish (SANGRAL) or Emirate UltrasolMagnum brand or equivalent. The production date must be 2023
Packaging : 25 Kg per bag</t>
  </si>
  <si>
    <t>سماد مركب فوسفات اليوريا (N: P: K = 15:30: 15 + TE)
العلامة التجارية الأسبانية (SANGRAL) أو Emirates UltrasolMagnum أو ما يعادلها. يجب أن يكون تاريخ الإنتاج 2023
التعبئة والتغليف: 25 كجم للكيس الواحد</t>
  </si>
  <si>
    <t>kg / كيلو غرام</t>
  </si>
  <si>
    <t xml:space="preserve">NPK (20-20-20+TE) 
 Spanish (SANGRAL) or Emirate UltrasolMagnum, brand or equivalent. The production date must be 2023   
Packaging : 25 Kg per bag           </t>
  </si>
  <si>
    <t>High potash  (N:P:K = 12-5-40+TE) 
 Spanish (SANGRAL) brand or Emirate UltrasolMagnum, or equivalent. The production date must be 2023
Packaging : 25 Kg per bag</t>
  </si>
  <si>
    <t>NPK (20-20-20 + TE)
  العلامة التجارية الإسبانية 
(SANGRAL)
 أو 
emirates UltrasolMagnum
 ، أو ما يعادلها. يجب أن يكون تاريخ الإنتاج 2023
التعبئة والتغليف: 25 كجم للكيس الواحد</t>
  </si>
  <si>
    <t>(N: P: K = 12-5-40 + TE)  عالي البوتاس 
  العلامة التجارية الإسبانية 
(SANGRAL)
 أو 
emirates UltrasolMagnum
 ، أو ما يعادلها. يجب أن يكون تاريخ الإنتاج 2023
التعبئة والتغليف: 25 كجم للكيس الواحد</t>
  </si>
  <si>
    <t>تربة البت موس للبذر. العلامة التجارية الإستونية 
(MIKSKAAR) ،
او العلامة التجارية الليتوانية (PlantoBalt) ،
 أو ما يعادلها. يجب أن يكون تاريخ الإنتاج 2023.
التعبئة والتغليف: 70 لتر للكيس الواحد</t>
  </si>
  <si>
    <t>Peat Moss Potting Soil for seeding. Estonia brand (MIKSKAAR), Lithuanian Brand (PlantoBalt), or equivalent. The production date must be 2023.
Packaging: 70 Liters per bag</t>
  </si>
  <si>
    <t>Lt/لتر</t>
  </si>
  <si>
    <t>Fungicide Dorado 
Country of Origin: Australia 
Production date must be 2023.
Packaging: 1 Liters per Bottle</t>
  </si>
  <si>
    <t>مبيد الفطريات دورادو
بلد المنشأ: استراليا
يجب أن يكون تاريخ الإنتاج 2023.
التعبئة: 1 لتر لكل زجاجة</t>
  </si>
  <si>
    <t>Fungicide Tobsen 
Country of Origin: Spanish or Japanese
The production date must be 2023.
Packaging: 100 gm per Bag</t>
  </si>
  <si>
    <t>مبيد الفطريات توبسن
بلد المنشأ: إسباني أو ياباني
يجب أن يكون تاريخ الإنتاج 2023.
التعبئة والتغليف: 100 غم لكل كيس</t>
  </si>
  <si>
    <t>Pesticide Spiders (Acramite SC480)
Country of Origin: Belgium
The production date must be 2023.
Packaging: 250 ML per Bottle</t>
  </si>
  <si>
    <t>مبيد حشري للعناكب (Acramite SC480)
بلد المنشأ: بلجيكا
يجب أن يكون تاريخ الإنتاج 2023.
التعبئة: 250 مل لكل زجاجة</t>
  </si>
  <si>
    <t>Pesticide whiteflies(Actara 240SC/syngenta)
Country of Origin: French
The production date must be 2023.
Packaging: 250 ML per Bottle</t>
  </si>
  <si>
    <t>مبيد الذباب الأبيض (أكتارا 240SC / سينجينتا)
بلد المنشأ: فرنسي
يجب أن يكون تاريخ الإنتاج 2023.
التعبئة: 250 مل لكل زجاجة</t>
  </si>
  <si>
    <t>Delivery to Baadre ( includes workers to unload trucks)</t>
  </si>
  <si>
    <t>التسليم إلى باعدرا (يشمل العمال لتفريغ الشاحنات)</t>
  </si>
  <si>
    <t>Trip / نقل</t>
  </si>
  <si>
    <t>The tender closing date is on 3-May-2023</t>
  </si>
  <si>
    <t>موعد إغلاق المناقصة 3- أيار-  2023</t>
  </si>
  <si>
    <t>The project location is at Ba'adre. Duhok</t>
  </si>
  <si>
    <t>موقع المشروع في باعدرا - دهوك</t>
  </si>
  <si>
    <t xml:space="preserve">All seeds are for greenhouses   </t>
  </si>
  <si>
    <t>جميع البذور لزراعة البيوت الزجاجية</t>
  </si>
  <si>
    <t>Packaging: The seeds must be delivered in their original packaging from the manufacturer.</t>
  </si>
  <si>
    <t>التعبئة والتغليف: يجب تسليم البذور في عبواتها الأصلية من الشركة المصنعة.</t>
  </si>
  <si>
    <t xml:space="preserve">يجب أن تكون جميع البذور وفقًا لمعايير الجودة الخاصة بتغليف المصنع - مما يعني أن البذور يجب أن تكون نظيفة وخالية من الإضافات المادية أو الملوثات مثل الأوساخ أو الأحجار أو بذور المحاصيل الأخرى. يجب أن تكون البذور قابلة للحياة وذات نسبة إنبات عالية (وفقًا لمعايير البذور العامة).
</t>
  </si>
  <si>
    <t>For all items (the requirement is the production date is to be from 2023)</t>
  </si>
  <si>
    <t>لجميع الأصناف (المتطلب هو أن يكون تاريخ الإنتاج من عام 2023)</t>
  </si>
  <si>
    <t>يجب ألا يزيد وقت التسليم عن 20 أيام تقويمية من تاريخ توقيع العقد ، يجب على العارض تلبية أو تجاوز توقعات سماريتانس بيرس. وقت التسليم في أيام التقويم وليس أيام العمل بما في ذلك أيام الجمعة والسبت والأعياد</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</si>
  <si>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</si>
  <si>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t>
  </si>
  <si>
    <t>Annex D is essential to have and very important for the evaluation process. It’s a folder that must contain actual pictures provided by the supplier of all items being provided by the company these pictures must be named with the item line number in this RFQ.</t>
  </si>
  <si>
    <t>الملحق D ـ اساسي ولا بد منه ومهم للغاية لعملية التقييم. إنه مجلد يجب أن يحتوي على صور فعلية لجميع العناصر التي ستقدمها الشركة ، ويجب تسمية هذه الصور برقم سطر العنصر في طلب عرض الأسعار هذا.</t>
  </si>
  <si>
    <t>The RFQ, Annex A, Annex B, Annex C, Annex D. Also all related documents MUST be signed and stamped</t>
  </si>
  <si>
    <t>طلب عرض الأسعار ، الملحق A ، الملحق B ، الملحق C ، الملحق D . أيضًا يجب توقيع وختم جميع المستندات ذات الصلة</t>
  </si>
  <si>
    <t>Did you fill and stamp Annex B - Company Experience Record (Yes/No)  
هل قمت بملء وختم الملحق ب- سجل خبرات الشركة السابقة (نعم / لا)</t>
  </si>
  <si>
    <t>Did you fill and stamp Annex C - References Form (Yes/No)  
هل قمت بتعبئة وختم الملحق ج - نموذج مراجع الشركة (نعم / لا)</t>
  </si>
  <si>
    <t>Did you add all actual sample pictures in the folder "Annex D – Actuals samples pictures folder" and attached it to this offer (Yes/No)
هل أضفت جميع صور العينة الفعلية في المجلد "الملحق د - مجلد عينات الصور الفعلية" وأرفقتها بهذا العرض (نعم / لا)</t>
  </si>
  <si>
    <r>
      <t>All seeds must be as per quality standards of factory packing – which means the seed should be clean, free from physical additives or contaminants like dirt, stones or other crop seeds. Seeds should be viable with high germination percentage (as per general seed standards).</t>
    </r>
    <r>
      <rPr>
        <sz val="11"/>
        <color rgb="FFFF0000"/>
        <rFont val="Calibri"/>
        <family val="2"/>
        <scheme val="minor"/>
      </rPr>
      <t xml:space="preserve"> </t>
    </r>
  </si>
  <si>
    <r>
      <t xml:space="preserve">قد يتوجب على  المورد إرسال عينات لجميع المواد المدرجة </t>
    </r>
    <r>
      <rPr>
        <u/>
        <sz val="11"/>
        <rFont val="Calibri"/>
        <family val="2"/>
        <scheme val="minor"/>
      </rPr>
      <t>(اذا ام اختياره لمرحلة متقدمة وتم تبليغه بذالك)</t>
    </r>
    <r>
      <rPr>
        <sz val="11"/>
        <rFont val="Calibri"/>
        <family val="2"/>
        <scheme val="minor"/>
      </rPr>
      <t xml:space="preserve"> . في حالة عدم منح المورد العقد أو أمر الشراء ، يكون المورد مسؤولاً عن جمع جميع العينات في غضون 14 يومًا من الإخطار. خلاف ذلك ، سيتم الاحتفاظ بالعينات من قبل سماريتانس بيرس.</t>
    </r>
  </si>
  <si>
    <r>
      <t>Delivery time should be no more than 20</t>
    </r>
    <r>
      <rPr>
        <b/>
        <u/>
        <sz val="11"/>
        <rFont val="Calibri"/>
        <family val="2"/>
        <scheme val="minor"/>
      </rPr>
      <t xml:space="preserve"> calendar days</t>
    </r>
    <r>
      <rPr>
        <sz val="11"/>
        <rFont val="Calibri"/>
        <family val="2"/>
        <scheme val="minor"/>
      </rPr>
      <t xml:space="preserve"> from the date of signing the contract for the provision of the goods, The Bidder must meet and or exceed Samaritan's Purse expectations. Delivery time is in calendar days not business days including Friday, Saturday, and holidays</t>
    </r>
  </si>
  <si>
    <r>
      <t xml:space="preserve">1) Warranty period: Minimum of 1 Year, however, Bidders are welcome to offer a longer warranty period, this will be considered during the evaluation.
2) Regardless of the warranty period proposed by the Bidders, Samaritan's Purse will withhold 10% of all items as a deposit to secure the warranty </t>
    </r>
    <r>
      <rPr>
        <b/>
        <u/>
        <sz val="11"/>
        <color rgb="FFFF0000"/>
        <rFont val="Calibri"/>
        <family val="2"/>
        <scheme val="minor"/>
      </rPr>
      <t>for 1 Year  from the date of handover.</t>
    </r>
    <r>
      <rPr>
        <b/>
        <sz val="11"/>
        <color rgb="FFFF0000"/>
        <rFont val="Calibri"/>
        <family val="2"/>
        <scheme val="minor"/>
      </rPr>
      <t xml:space="preserve">
</t>
    </r>
  </si>
  <si>
    <r>
      <t xml:space="preserve">The supplier might be required to send samples of all or some listed items </t>
    </r>
    <r>
      <rPr>
        <u/>
        <sz val="11"/>
        <rFont val="Calibri"/>
        <family val="2"/>
        <scheme val="minor"/>
      </rPr>
      <t>(if shortlisted)</t>
    </r>
    <r>
      <rPr>
        <sz val="11"/>
        <rFont val="Calibri"/>
        <family val="2"/>
        <scheme val="minor"/>
      </rPr>
      <t>. If the supplier is not awarded the Contract or Purchase Order, the supplier is responsible to collect all samples within 14 days of notification. Otherwise, samples will be retained by SP.</t>
    </r>
  </si>
  <si>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cancelled or reduced; force majeure, and other reasons that the Samaritan’s Purse tender committee would find valid.</t>
  </si>
  <si>
    <t>Agricultural Supplies YEP-Ba'adra - PR30310DH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</si>
</sst>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 numFmtId="168" formatCode="&quot;$&quot;#,##0"/>
  </numFmts>
  <fonts count="55">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b/>
      <sz val="12"/>
      <color theme="1"/>
      <name val="Calibri"/>
      <family val="2"/>
      <scheme val="minor"/>
    </font>
    <font>
      <b/>
      <u/>
      <sz val="11"/>
      <name val="Calibri"/>
      <family val="2"/>
      <scheme val="minor"/>
    </font>
    <font>
      <sz val="11"/>
      <name val="Calibri"/>
      <family val="2"/>
      <scheme val="minor"/>
    </font>
    <font>
      <b/>
      <sz val="11"/>
      <name val="Calibri"/>
      <family val="2"/>
      <scheme val="minor"/>
    </font>
    <font>
      <sz val="10"/>
      <color theme="1"/>
      <name val="Times New Roman"/>
      <family val="1"/>
    </font>
    <font>
      <sz val="10"/>
      <color theme="1"/>
      <name val="Calibri"/>
      <family val="2"/>
      <scheme val="minor"/>
    </font>
    <font>
      <sz val="11"/>
      <color rgb="FF000000"/>
      <name val="Calibri"/>
      <family val="2"/>
    </font>
    <font>
      <sz val="11"/>
      <color rgb="FFFF0000"/>
      <name val="Calibri"/>
      <family val="2"/>
      <scheme val="minor"/>
    </font>
    <font>
      <b/>
      <sz val="12"/>
      <color indexed="8"/>
      <name val="Calibri"/>
      <family val="2"/>
    </font>
    <font>
      <b/>
      <sz val="11"/>
      <color rgb="FFFF0000"/>
      <name val="Calibri"/>
      <family val="2"/>
      <scheme val="minor"/>
    </font>
    <font>
      <u/>
      <sz val="11"/>
      <name val="Calibri"/>
      <family val="2"/>
      <scheme val="minor"/>
    </font>
    <font>
      <b/>
      <u/>
      <sz val="11"/>
      <color rgb="FFFF0000"/>
      <name val="Calibri"/>
      <family val="2"/>
      <scheme val="minor"/>
    </font>
    <font>
      <b/>
      <sz val="12"/>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rgb="FFFFFFFF"/>
        <bgColor indexed="64"/>
      </patternFill>
    </fill>
  </fills>
  <borders count="30">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04">
    <xf numFmtId="0" fontId="0" fillId="0" borderId="0" xfId="0"/>
    <xf numFmtId="0" fontId="35" fillId="0" borderId="0" xfId="0" applyFont="1" applyAlignment="1">
      <alignment vertical="top"/>
    </xf>
    <xf numFmtId="0" fontId="37" fillId="0" borderId="0" xfId="0" applyNumberFormat="1" applyFont="1" applyFill="1" applyBorder="1" applyAlignment="1">
      <alignment horizontal="center" vertical="top" wrapText="1"/>
    </xf>
    <xf numFmtId="0" fontId="35" fillId="0" borderId="0" xfId="0" applyNumberFormat="1" applyFont="1" applyFill="1" applyBorder="1" applyAlignment="1">
      <alignment horizontal="center" vertical="top"/>
    </xf>
    <xf numFmtId="0" fontId="37" fillId="0" borderId="0" xfId="0" applyNumberFormat="1" applyFont="1" applyFill="1" applyBorder="1" applyAlignment="1">
      <alignment horizontal="center" vertical="top"/>
    </xf>
    <xf numFmtId="0" fontId="35" fillId="0" borderId="0" xfId="0" applyFont="1" applyAlignment="1">
      <alignment horizontal="center" vertical="top"/>
    </xf>
    <xf numFmtId="0" fontId="35" fillId="0" borderId="0" xfId="0" applyNumberFormat="1" applyFont="1" applyAlignment="1">
      <alignment vertical="top"/>
    </xf>
    <xf numFmtId="0" fontId="35" fillId="0" borderId="0" xfId="0" applyFont="1" applyFill="1" applyAlignment="1">
      <alignment vertical="top"/>
    </xf>
    <xf numFmtId="0" fontId="0" fillId="0" borderId="0" xfId="0" applyFill="1" applyAlignment="1">
      <alignment vertical="center"/>
    </xf>
    <xf numFmtId="0" fontId="36" fillId="30" borderId="11" xfId="0" applyFont="1" applyFill="1" applyBorder="1" applyAlignment="1">
      <alignment horizontal="center" vertical="top" wrapText="1"/>
    </xf>
    <xf numFmtId="44" fontId="33" fillId="0" borderId="11" xfId="648" applyNumberFormat="1" applyFont="1" applyFill="1" applyBorder="1" applyAlignment="1">
      <alignment vertical="top" wrapText="1"/>
    </xf>
    <xf numFmtId="0" fontId="33" fillId="29" borderId="11" xfId="0" applyFont="1" applyFill="1" applyBorder="1" applyAlignment="1">
      <alignment horizontal="center" vertical="top" wrapText="1"/>
    </xf>
    <xf numFmtId="44" fontId="33" fillId="0" borderId="11" xfId="648" applyNumberFormat="1" applyFont="1" applyFill="1" applyBorder="1" applyAlignment="1">
      <alignment horizontal="center" vertical="top" wrapText="1"/>
    </xf>
    <xf numFmtId="0" fontId="36" fillId="27" borderId="18" xfId="0" applyFont="1" applyFill="1" applyBorder="1" applyAlignment="1">
      <alignment horizontal="center" vertical="top" wrapText="1"/>
    </xf>
    <xf numFmtId="0" fontId="41" fillId="26" borderId="18" xfId="0" applyFont="1" applyFill="1" applyBorder="1" applyAlignment="1">
      <alignment horizontal="center" vertical="top" wrapText="1"/>
    </xf>
    <xf numFmtId="0" fontId="36" fillId="27" borderId="11" xfId="0" applyFont="1" applyFill="1" applyBorder="1" applyAlignment="1">
      <alignment horizontal="center" vertical="top" wrapText="1"/>
    </xf>
    <xf numFmtId="0" fontId="46" fillId="2" borderId="20" xfId="0" applyFont="1" applyFill="1" applyBorder="1" applyAlignment="1">
      <alignment horizontal="center" vertical="center" wrapText="1"/>
    </xf>
    <xf numFmtId="0" fontId="47" fillId="33" borderId="11" xfId="647" applyFont="1" applyFill="1" applyBorder="1" applyAlignment="1">
      <alignment horizontal="center" vertical="center" wrapText="1"/>
    </xf>
    <xf numFmtId="0" fontId="47" fillId="2" borderId="20" xfId="647" applyFont="1" applyFill="1" applyBorder="1" applyAlignment="1">
      <alignment horizontal="center" vertical="center"/>
    </xf>
    <xf numFmtId="0" fontId="48" fillId="26" borderId="11" xfId="0" applyFont="1" applyFill="1" applyBorder="1" applyAlignment="1" applyProtection="1">
      <alignment horizontal="left" vertical="center" wrapText="1"/>
    </xf>
    <xf numFmtId="0" fontId="44" fillId="26" borderId="11" xfId="0" applyFont="1" applyFill="1" applyBorder="1" applyAlignment="1">
      <alignment vertical="top" wrapText="1"/>
    </xf>
    <xf numFmtId="3" fontId="46" fillId="2" borderId="20" xfId="0" applyNumberFormat="1" applyFont="1" applyFill="1" applyBorder="1" applyAlignment="1">
      <alignment horizontal="center" vertical="center" wrapText="1"/>
    </xf>
    <xf numFmtId="0" fontId="44" fillId="26" borderId="11" xfId="0" applyFont="1" applyFill="1" applyBorder="1" applyAlignment="1">
      <alignment horizontal="right" vertical="top" wrapText="1"/>
    </xf>
    <xf numFmtId="0" fontId="44" fillId="32" borderId="18" xfId="0" applyFont="1" applyFill="1" applyBorder="1" applyAlignment="1">
      <alignment horizontal="center" vertical="top" wrapText="1"/>
    </xf>
    <xf numFmtId="0" fontId="44" fillId="32" borderId="11" xfId="0" applyFont="1" applyFill="1" applyBorder="1" applyAlignment="1">
      <alignment horizontal="center" vertical="top" wrapText="1"/>
    </xf>
    <xf numFmtId="0" fontId="0" fillId="32" borderId="11" xfId="0" applyFont="1" applyFill="1" applyBorder="1" applyAlignment="1">
      <alignment horizontal="center" vertical="top"/>
    </xf>
    <xf numFmtId="168" fontId="54" fillId="0" borderId="11" xfId="0" applyNumberFormat="1" applyFont="1" applyFill="1" applyBorder="1" applyAlignment="1">
      <alignment horizontal="center" vertical="center" wrapText="1"/>
    </xf>
    <xf numFmtId="44" fontId="54" fillId="0" borderId="11" xfId="648" applyNumberFormat="1" applyFont="1" applyFill="1" applyBorder="1" applyAlignment="1">
      <alignment horizontal="center" vertical="center" wrapText="1"/>
    </xf>
    <xf numFmtId="0" fontId="34" fillId="29" borderId="11" xfId="0" applyFont="1" applyFill="1" applyBorder="1" applyAlignment="1">
      <alignment horizontal="left" vertical="top"/>
    </xf>
    <xf numFmtId="0" fontId="37" fillId="29" borderId="11" xfId="0" applyNumberFormat="1" applyFont="1" applyFill="1" applyBorder="1" applyAlignment="1">
      <alignment horizontal="left" vertical="top"/>
    </xf>
    <xf numFmtId="0" fontId="42" fillId="0" borderId="11" xfId="0" applyFont="1" applyBorder="1" applyAlignment="1">
      <alignment horizontal="left" vertical="center"/>
    </xf>
    <xf numFmtId="0" fontId="50" fillId="2" borderId="11" xfId="0" applyNumberFormat="1" applyFont="1" applyFill="1" applyBorder="1" applyAlignment="1">
      <alignment horizontal="left" vertical="center"/>
    </xf>
    <xf numFmtId="0" fontId="34" fillId="0" borderId="11" xfId="0" applyFont="1" applyBorder="1" applyAlignment="1">
      <alignment horizontal="center" vertical="top"/>
    </xf>
    <xf numFmtId="0" fontId="39" fillId="28" borderId="18" xfId="0" applyFont="1" applyFill="1" applyBorder="1" applyAlignment="1">
      <alignment horizontal="center" vertical="top"/>
    </xf>
    <xf numFmtId="0" fontId="39" fillId="28" borderId="11" xfId="0" applyFont="1" applyFill="1" applyBorder="1" applyAlignment="1">
      <alignment horizontal="center" vertical="top"/>
    </xf>
    <xf numFmtId="0" fontId="39" fillId="28" borderId="19" xfId="0" applyFont="1" applyFill="1" applyBorder="1" applyAlignment="1">
      <alignment horizontal="center" vertical="top"/>
    </xf>
    <xf numFmtId="0" fontId="44" fillId="32" borderId="11" xfId="0" applyFont="1" applyFill="1" applyBorder="1" applyAlignment="1">
      <alignment horizontal="left" vertical="top" wrapText="1"/>
    </xf>
    <xf numFmtId="0" fontId="44" fillId="32" borderId="11" xfId="0" applyFont="1" applyFill="1" applyBorder="1" applyAlignment="1">
      <alignment horizontal="right" vertical="top" wrapText="1"/>
    </xf>
    <xf numFmtId="0" fontId="51" fillId="32" borderId="11" xfId="0" applyFont="1" applyFill="1" applyBorder="1" applyAlignment="1">
      <alignment horizontal="left" vertical="top" wrapText="1"/>
    </xf>
    <xf numFmtId="0" fontId="51" fillId="32" borderId="20" xfId="0" applyFont="1" applyFill="1" applyBorder="1" applyAlignment="1">
      <alignment horizontal="right" vertical="top" wrapText="1"/>
    </xf>
    <xf numFmtId="0" fontId="51" fillId="32" borderId="21" xfId="0" applyFont="1" applyFill="1" applyBorder="1" applyAlignment="1">
      <alignment horizontal="right" vertical="top" wrapText="1"/>
    </xf>
    <xf numFmtId="0" fontId="51" fillId="32" borderId="22" xfId="0" applyFont="1" applyFill="1" applyBorder="1" applyAlignment="1">
      <alignment horizontal="right" vertical="top" wrapText="1"/>
    </xf>
    <xf numFmtId="0" fontId="33" fillId="2" borderId="11" xfId="0" applyFont="1" applyFill="1" applyBorder="1" applyAlignment="1">
      <alignment horizontal="center" vertical="top" wrapText="1"/>
    </xf>
    <xf numFmtId="0" fontId="33" fillId="2" borderId="19" xfId="0" applyFont="1" applyFill="1" applyBorder="1" applyAlignment="1">
      <alignment horizontal="center" vertical="top" wrapText="1"/>
    </xf>
    <xf numFmtId="0" fontId="44" fillId="32" borderId="20" xfId="0" applyFont="1" applyFill="1" applyBorder="1" applyAlignment="1">
      <alignment horizontal="left" vertical="top" wrapText="1"/>
    </xf>
    <xf numFmtId="0" fontId="44" fillId="32" borderId="21" xfId="0" applyFont="1" applyFill="1" applyBorder="1" applyAlignment="1">
      <alignment horizontal="left" vertical="top" wrapText="1"/>
    </xf>
    <xf numFmtId="0" fontId="44" fillId="32" borderId="22" xfId="0" applyFont="1" applyFill="1" applyBorder="1" applyAlignment="1">
      <alignment horizontal="left" vertical="top" wrapText="1"/>
    </xf>
    <xf numFmtId="0" fontId="44" fillId="32" borderId="20" xfId="0" applyFont="1" applyFill="1" applyBorder="1" applyAlignment="1">
      <alignment horizontal="right" vertical="top" wrapText="1"/>
    </xf>
    <xf numFmtId="0" fontId="44" fillId="32" borderId="21" xfId="0" applyFont="1" applyFill="1" applyBorder="1" applyAlignment="1">
      <alignment horizontal="right" vertical="top" wrapText="1"/>
    </xf>
    <xf numFmtId="0" fontId="44" fillId="32" borderId="22" xfId="0" applyFont="1" applyFill="1" applyBorder="1" applyAlignment="1">
      <alignment horizontal="right" vertical="top" wrapText="1"/>
    </xf>
    <xf numFmtId="0" fontId="33" fillId="29" borderId="20" xfId="0" applyFont="1" applyFill="1" applyBorder="1" applyAlignment="1">
      <alignment horizontal="left" vertical="top" wrapText="1"/>
    </xf>
    <xf numFmtId="0" fontId="33" fillId="29" borderId="22" xfId="0" applyFont="1" applyFill="1" applyBorder="1" applyAlignment="1">
      <alignment horizontal="left" vertical="top" wrapText="1"/>
    </xf>
    <xf numFmtId="0" fontId="39" fillId="31" borderId="18" xfId="0" applyFont="1" applyFill="1" applyBorder="1" applyAlignment="1">
      <alignment horizontal="left" vertical="top" wrapText="1"/>
    </xf>
    <xf numFmtId="0" fontId="39" fillId="31" borderId="11" xfId="0" applyFont="1" applyFill="1" applyBorder="1" applyAlignment="1">
      <alignment horizontal="left" vertical="top" wrapText="1"/>
    </xf>
    <xf numFmtId="0" fontId="39" fillId="31" borderId="19" xfId="0" applyFont="1" applyFill="1" applyBorder="1" applyAlignment="1">
      <alignment horizontal="left" vertical="top" wrapText="1"/>
    </xf>
    <xf numFmtId="0" fontId="51" fillId="32" borderId="11" xfId="0" applyFont="1" applyFill="1" applyBorder="1" applyAlignment="1">
      <alignment horizontal="right" vertical="top" wrapText="1"/>
    </xf>
    <xf numFmtId="0" fontId="45" fillId="32" borderId="11" xfId="0" applyFont="1" applyFill="1" applyBorder="1" applyAlignment="1">
      <alignment horizontal="right" vertical="top" wrapText="1"/>
    </xf>
    <xf numFmtId="0" fontId="34" fillId="0" borderId="18" xfId="0" applyFont="1" applyBorder="1" applyAlignment="1">
      <alignment horizontal="center" vertical="top"/>
    </xf>
    <xf numFmtId="15" fontId="42" fillId="0" borderId="11" xfId="0" applyNumberFormat="1" applyFont="1" applyBorder="1" applyAlignment="1">
      <alignment horizontal="center" vertical="top" wrapText="1"/>
    </xf>
    <xf numFmtId="15" fontId="42" fillId="0" borderId="11" xfId="0" applyNumberFormat="1" applyFont="1" applyBorder="1" applyAlignment="1">
      <alignment horizontal="center" vertical="top"/>
    </xf>
    <xf numFmtId="15" fontId="42" fillId="0" borderId="19" xfId="0" applyNumberFormat="1" applyFont="1" applyBorder="1" applyAlignment="1">
      <alignment horizontal="center" vertical="top"/>
    </xf>
    <xf numFmtId="0" fontId="36" fillId="29" borderId="18" xfId="0" applyFont="1" applyFill="1" applyBorder="1" applyAlignment="1">
      <alignment horizontal="center" vertical="top" wrapText="1"/>
    </xf>
    <xf numFmtId="0" fontId="36" fillId="29" borderId="11" xfId="0" applyFont="1" applyFill="1" applyBorder="1" applyAlignment="1">
      <alignment horizontal="center" vertical="top" wrapText="1"/>
    </xf>
    <xf numFmtId="0" fontId="34" fillId="26" borderId="18" xfId="0" applyFont="1" applyFill="1" applyBorder="1" applyAlignment="1">
      <alignment horizontal="center" vertical="top" wrapText="1"/>
    </xf>
    <xf numFmtId="0" fontId="34" fillId="26" borderId="11" xfId="0" applyFont="1" applyFill="1" applyBorder="1" applyAlignment="1">
      <alignment horizontal="center" vertical="top"/>
    </xf>
    <xf numFmtId="0" fontId="33" fillId="29" borderId="11" xfId="0" applyFont="1" applyFill="1" applyBorder="1" applyAlignment="1">
      <alignment horizontal="center" vertical="top"/>
    </xf>
    <xf numFmtId="0" fontId="35" fillId="29" borderId="11" xfId="0" applyFont="1" applyFill="1" applyBorder="1" applyAlignment="1">
      <alignment horizontal="center" vertical="top"/>
    </xf>
    <xf numFmtId="0" fontId="35" fillId="29" borderId="19" xfId="0" applyFont="1" applyFill="1" applyBorder="1" applyAlignment="1">
      <alignment horizontal="center" vertical="top"/>
    </xf>
    <xf numFmtId="0" fontId="36" fillId="27" borderId="11" xfId="0" applyFont="1" applyFill="1" applyBorder="1" applyAlignment="1">
      <alignment horizontal="center" vertical="top" wrapText="1"/>
    </xf>
    <xf numFmtId="0" fontId="34" fillId="29" borderId="11" xfId="0" applyFont="1" applyFill="1" applyBorder="1" applyAlignment="1">
      <alignment horizontal="center" vertical="top" wrapText="1"/>
    </xf>
    <xf numFmtId="0" fontId="34" fillId="29" borderId="19" xfId="0" applyFont="1" applyFill="1" applyBorder="1" applyAlignment="1">
      <alignment horizontal="center" vertical="top" wrapText="1"/>
    </xf>
    <xf numFmtId="0" fontId="35" fillId="0" borderId="11" xfId="0" applyFont="1" applyFill="1" applyBorder="1" applyAlignment="1">
      <alignment horizontal="center" vertical="top"/>
    </xf>
    <xf numFmtId="0" fontId="35" fillId="0" borderId="19" xfId="0" applyFont="1" applyFill="1" applyBorder="1" applyAlignment="1">
      <alignment horizontal="center" vertical="top"/>
    </xf>
    <xf numFmtId="0" fontId="36" fillId="0" borderId="11" xfId="0" applyFont="1" applyFill="1" applyBorder="1" applyAlignment="1">
      <alignment horizontal="center" vertical="top" wrapText="1"/>
    </xf>
    <xf numFmtId="0" fontId="40" fillId="0" borderId="18" xfId="0" applyFont="1" applyBorder="1" applyAlignment="1">
      <alignment horizontal="left" vertical="top" wrapText="1"/>
    </xf>
    <xf numFmtId="0" fontId="40" fillId="0" borderId="11" xfId="0" applyFont="1" applyBorder="1" applyAlignment="1">
      <alignment horizontal="left" vertical="top" wrapText="1"/>
    </xf>
    <xf numFmtId="0" fontId="40" fillId="0" borderId="19" xfId="0" applyFont="1" applyBorder="1" applyAlignment="1">
      <alignment horizontal="left" vertical="top" wrapText="1"/>
    </xf>
    <xf numFmtId="0" fontId="40" fillId="0" borderId="18" xfId="0" applyFont="1" applyFill="1" applyBorder="1" applyAlignment="1">
      <alignment horizontal="right" vertical="top" wrapText="1"/>
    </xf>
    <xf numFmtId="0" fontId="40" fillId="0" borderId="11" xfId="0" applyFont="1" applyFill="1" applyBorder="1" applyAlignment="1">
      <alignment horizontal="right" vertical="top" wrapText="1"/>
    </xf>
    <xf numFmtId="0" fontId="40" fillId="0" borderId="19" xfId="0" applyFont="1" applyFill="1" applyBorder="1" applyAlignment="1">
      <alignment horizontal="right" vertical="top" wrapText="1"/>
    </xf>
    <xf numFmtId="0" fontId="34" fillId="29" borderId="18" xfId="0" applyFont="1" applyFill="1" applyBorder="1" applyAlignment="1">
      <alignment horizontal="left" vertical="center" wrapText="1"/>
    </xf>
    <xf numFmtId="0" fontId="34" fillId="29" borderId="11" xfId="0" applyFont="1" applyFill="1" applyBorder="1" applyAlignment="1">
      <alignment horizontal="left" vertical="center" wrapText="1"/>
    </xf>
    <xf numFmtId="0" fontId="37" fillId="29" borderId="18" xfId="0" applyNumberFormat="1" applyFont="1" applyFill="1" applyBorder="1" applyAlignment="1">
      <alignment horizontal="left" vertical="center" wrapText="1"/>
    </xf>
    <xf numFmtId="0" fontId="37" fillId="29" borderId="11" xfId="0" applyNumberFormat="1" applyFont="1" applyFill="1" applyBorder="1" applyAlignment="1">
      <alignment horizontal="left" vertical="center" wrapText="1"/>
    </xf>
    <xf numFmtId="0" fontId="34" fillId="29" borderId="28" xfId="0" applyFont="1" applyFill="1" applyBorder="1" applyAlignment="1">
      <alignment horizontal="left" vertical="center" wrapText="1"/>
    </xf>
    <xf numFmtId="0" fontId="34" fillId="29" borderId="21" xfId="0" applyFont="1" applyFill="1" applyBorder="1" applyAlignment="1">
      <alignment horizontal="left" vertical="center" wrapText="1"/>
    </xf>
    <xf numFmtId="0" fontId="34" fillId="29" borderId="22" xfId="0" applyFont="1" applyFill="1" applyBorder="1" applyAlignment="1">
      <alignment horizontal="left" vertical="center" wrapText="1"/>
    </xf>
    <xf numFmtId="0" fontId="34" fillId="29" borderId="20" xfId="0" applyFont="1" applyFill="1" applyBorder="1" applyAlignment="1">
      <alignment horizontal="left" vertical="center" wrapText="1"/>
    </xf>
    <xf numFmtId="0" fontId="34" fillId="0" borderId="23" xfId="0" applyFont="1" applyBorder="1" applyAlignment="1">
      <alignment horizontal="center" vertical="top"/>
    </xf>
    <xf numFmtId="0" fontId="34" fillId="0" borderId="24" xfId="0" applyFont="1" applyBorder="1" applyAlignment="1">
      <alignment horizontal="center" vertical="top"/>
    </xf>
    <xf numFmtId="0" fontId="34" fillId="0" borderId="25" xfId="0" applyFont="1" applyBorder="1" applyAlignment="1">
      <alignment horizontal="center" vertical="top"/>
    </xf>
    <xf numFmtId="0" fontId="34" fillId="0" borderId="26" xfId="0" applyFont="1" applyBorder="1" applyAlignment="1">
      <alignment horizontal="center" vertical="top"/>
    </xf>
    <xf numFmtId="0" fontId="34" fillId="0" borderId="0" xfId="0" applyFont="1" applyBorder="1" applyAlignment="1">
      <alignment horizontal="center" vertical="top"/>
    </xf>
    <xf numFmtId="0" fontId="34" fillId="0" borderId="27" xfId="0" applyFont="1" applyBorder="1" applyAlignment="1">
      <alignment horizontal="center" vertical="top"/>
    </xf>
    <xf numFmtId="0" fontId="50" fillId="2" borderId="20" xfId="0" applyNumberFormat="1" applyFont="1" applyFill="1" applyBorder="1" applyAlignment="1">
      <alignment horizontal="left" vertical="center"/>
    </xf>
    <xf numFmtId="0" fontId="50" fillId="2" borderId="22" xfId="0" applyNumberFormat="1" applyFont="1" applyFill="1" applyBorder="1" applyAlignment="1">
      <alignment horizontal="left" vertical="center"/>
    </xf>
    <xf numFmtId="0" fontId="50" fillId="2" borderId="21" xfId="0" applyNumberFormat="1" applyFont="1" applyFill="1" applyBorder="1" applyAlignment="1">
      <alignment horizontal="left" vertical="center"/>
    </xf>
    <xf numFmtId="0" fontId="50" fillId="2" borderId="29" xfId="0" applyNumberFormat="1" applyFont="1" applyFill="1" applyBorder="1" applyAlignment="1">
      <alignment horizontal="left" vertical="center"/>
    </xf>
    <xf numFmtId="0" fontId="50" fillId="2" borderId="20" xfId="0" applyNumberFormat="1" applyFont="1" applyFill="1" applyBorder="1" applyAlignment="1">
      <alignment horizontal="center" vertical="center"/>
    </xf>
    <xf numFmtId="0" fontId="50" fillId="2" borderId="22" xfId="0" applyNumberFormat="1" applyFont="1" applyFill="1" applyBorder="1" applyAlignment="1">
      <alignment horizontal="center" vertical="center"/>
    </xf>
    <xf numFmtId="0" fontId="39" fillId="28" borderId="15" xfId="0" applyFont="1" applyFill="1" applyBorder="1" applyAlignment="1">
      <alignment horizontal="center" vertical="center"/>
    </xf>
    <xf numFmtId="0" fontId="39" fillId="28" borderId="16" xfId="0" applyFont="1" applyFill="1" applyBorder="1" applyAlignment="1">
      <alignment horizontal="center" vertical="center"/>
    </xf>
    <xf numFmtId="0" fontId="35" fillId="28" borderId="16" xfId="0" applyFont="1" applyFill="1" applyBorder="1" applyAlignment="1">
      <alignment vertical="center"/>
    </xf>
    <xf numFmtId="0" fontId="35" fillId="28" borderId="17" xfId="0" applyFont="1" applyFill="1" applyBorder="1" applyAlignment="1">
      <alignment vertical="center"/>
    </xf>
  </cellXfs>
  <cellStyles count="649">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3000000}"/>
    <cellStyle name="Comma 10 2" xfId="149" xr:uid="{00000000-0005-0000-0000-000094000000}"/>
    <cellStyle name="Comma 10 2 2" xfId="150" xr:uid="{00000000-0005-0000-0000-000095000000}"/>
    <cellStyle name="Comma 10 2 2 2" xfId="151" xr:uid="{00000000-0005-0000-0000-000096000000}"/>
    <cellStyle name="Comma 10 2 2 3" xfId="152" xr:uid="{00000000-0005-0000-0000-000097000000}"/>
    <cellStyle name="Comma 10 2 2 4" xfId="153" xr:uid="{00000000-0005-0000-0000-000098000000}"/>
    <cellStyle name="Comma 10 2 2 5" xfId="154" xr:uid="{00000000-0005-0000-0000-000099000000}"/>
    <cellStyle name="Comma 10 2 3" xfId="155" xr:uid="{00000000-0005-0000-0000-00009A000000}"/>
    <cellStyle name="Comma 10 2 4" xfId="156" xr:uid="{00000000-0005-0000-0000-00009B000000}"/>
    <cellStyle name="Comma 10 2 5" xfId="157" xr:uid="{00000000-0005-0000-0000-00009C000000}"/>
    <cellStyle name="Comma 10 2 6" xfId="158" xr:uid="{00000000-0005-0000-0000-00009D000000}"/>
    <cellStyle name="Comma 10 2 6 2" xfId="159" xr:uid="{00000000-0005-0000-0000-00009E000000}"/>
    <cellStyle name="Comma 10 3" xfId="160" xr:uid="{00000000-0005-0000-0000-00009F000000}"/>
    <cellStyle name="Comma 10 3 2" xfId="161" xr:uid="{00000000-0005-0000-0000-0000A0000000}"/>
    <cellStyle name="Comma 10 3 3" xfId="162" xr:uid="{00000000-0005-0000-0000-0000A1000000}"/>
    <cellStyle name="Comma 10 3 4" xfId="163" xr:uid="{00000000-0005-0000-0000-0000A2000000}"/>
    <cellStyle name="Comma 10 3 5" xfId="164" xr:uid="{00000000-0005-0000-0000-0000A3000000}"/>
    <cellStyle name="Comma 10 4" xfId="165" xr:uid="{00000000-0005-0000-0000-0000A4000000}"/>
    <cellStyle name="Comma 10 5" xfId="166" xr:uid="{00000000-0005-0000-0000-0000A5000000}"/>
    <cellStyle name="Comma 10 6" xfId="167" xr:uid="{00000000-0005-0000-0000-0000A6000000}"/>
    <cellStyle name="Comma 10 7" xfId="168" xr:uid="{00000000-0005-0000-0000-0000A7000000}"/>
    <cellStyle name="Comma 10 8" xfId="169" xr:uid="{00000000-0005-0000-0000-0000A8000000}"/>
    <cellStyle name="Comma 10 9" xfId="170" xr:uid="{00000000-0005-0000-0000-0000A9000000}"/>
    <cellStyle name="Comma 11" xfId="171" xr:uid="{00000000-0005-0000-0000-0000AA000000}"/>
    <cellStyle name="Comma 11 2" xfId="172" xr:uid="{00000000-0005-0000-0000-0000AB000000}"/>
    <cellStyle name="Comma 12" xfId="173" xr:uid="{00000000-0005-0000-0000-0000AC000000}"/>
    <cellStyle name="Comma 13" xfId="174" xr:uid="{00000000-0005-0000-0000-0000AD000000}"/>
    <cellStyle name="Comma 14" xfId="175" xr:uid="{00000000-0005-0000-0000-0000AE000000}"/>
    <cellStyle name="Comma 14 2" xfId="176" xr:uid="{00000000-0005-0000-0000-0000AF000000}"/>
    <cellStyle name="Comma 14 3" xfId="177" xr:uid="{00000000-0005-0000-0000-0000B0000000}"/>
    <cellStyle name="Comma 15" xfId="178" xr:uid="{00000000-0005-0000-0000-0000B1000000}"/>
    <cellStyle name="Comma 15 2" xfId="179" xr:uid="{00000000-0005-0000-0000-0000B2000000}"/>
    <cellStyle name="Comma 16" xfId="180" xr:uid="{00000000-0005-0000-0000-0000B3000000}"/>
    <cellStyle name="Comma 17" xfId="181" xr:uid="{00000000-0005-0000-0000-0000B4000000}"/>
    <cellStyle name="Comma 18" xfId="182" xr:uid="{00000000-0005-0000-0000-0000B5000000}"/>
    <cellStyle name="Comma 19" xfId="183" xr:uid="{00000000-0005-0000-0000-0000B6000000}"/>
    <cellStyle name="Comma 2" xfId="184" xr:uid="{00000000-0005-0000-0000-0000B7000000}"/>
    <cellStyle name="Comma 2 2" xfId="185" xr:uid="{00000000-0005-0000-0000-0000B8000000}"/>
    <cellStyle name="Comma 2 2 10" xfId="186" xr:uid="{00000000-0005-0000-0000-0000B9000000}"/>
    <cellStyle name="Comma 2 2 11" xfId="187" xr:uid="{00000000-0005-0000-0000-0000BA000000}"/>
    <cellStyle name="Comma 2 2 2" xfId="188" xr:uid="{00000000-0005-0000-0000-0000BB000000}"/>
    <cellStyle name="Comma 2 2 2 2" xfId="189" xr:uid="{00000000-0005-0000-0000-0000BC000000}"/>
    <cellStyle name="Comma 2 2 2 3" xfId="190" xr:uid="{00000000-0005-0000-0000-0000BD000000}"/>
    <cellStyle name="Comma 2 2 2 4" xfId="191" xr:uid="{00000000-0005-0000-0000-0000BE000000}"/>
    <cellStyle name="Comma 2 2 2 5" xfId="192" xr:uid="{00000000-0005-0000-0000-0000BF000000}"/>
    <cellStyle name="Comma 2 2 2 6" xfId="193" xr:uid="{00000000-0005-0000-0000-0000C0000000}"/>
    <cellStyle name="Comma 2 2 2 7" xfId="194" xr:uid="{00000000-0005-0000-0000-0000C1000000}"/>
    <cellStyle name="Comma 2 2 2_Sheet1" xfId="195" xr:uid="{00000000-0005-0000-0000-0000C2000000}"/>
    <cellStyle name="Comma 2 2 3" xfId="196" xr:uid="{00000000-0005-0000-0000-0000C3000000}"/>
    <cellStyle name="Comma 2 2 4" xfId="197" xr:uid="{00000000-0005-0000-0000-0000C4000000}"/>
    <cellStyle name="Comma 2 2 5" xfId="198" xr:uid="{00000000-0005-0000-0000-0000C5000000}"/>
    <cellStyle name="Comma 2 2 6" xfId="199" xr:uid="{00000000-0005-0000-0000-0000C6000000}"/>
    <cellStyle name="Comma 2 2 7" xfId="200" xr:uid="{00000000-0005-0000-0000-0000C7000000}"/>
    <cellStyle name="Comma 2 2 8" xfId="201" xr:uid="{00000000-0005-0000-0000-0000C8000000}"/>
    <cellStyle name="Comma 2 2 9" xfId="202" xr:uid="{00000000-0005-0000-0000-0000C9000000}"/>
    <cellStyle name="Comma 2 2_1298 - Livestock 2010" xfId="203" xr:uid="{00000000-0005-0000-0000-0000CA000000}"/>
    <cellStyle name="Comma 2 3" xfId="204" xr:uid="{00000000-0005-0000-0000-0000CB000000}"/>
    <cellStyle name="Comma 2 3 2" xfId="205" xr:uid="{00000000-0005-0000-0000-0000CC000000}"/>
    <cellStyle name="Comma 2 3 3" xfId="206" xr:uid="{00000000-0005-0000-0000-0000CD000000}"/>
    <cellStyle name="Comma 2 3 4" xfId="207" xr:uid="{00000000-0005-0000-0000-0000CE000000}"/>
    <cellStyle name="Comma 2 3 5" xfId="208" xr:uid="{00000000-0005-0000-0000-0000CF000000}"/>
    <cellStyle name="Comma 2 3 6" xfId="209" xr:uid="{00000000-0005-0000-0000-0000D0000000}"/>
    <cellStyle name="Comma 2 3 7" xfId="210" xr:uid="{00000000-0005-0000-0000-0000D1000000}"/>
    <cellStyle name="Comma 2 3_Sheet1" xfId="211" xr:uid="{00000000-0005-0000-0000-0000D2000000}"/>
    <cellStyle name="Comma 2 4" xfId="212" xr:uid="{00000000-0005-0000-0000-0000D3000000}"/>
    <cellStyle name="Comma 2 4 2" xfId="213" xr:uid="{00000000-0005-0000-0000-0000D4000000}"/>
    <cellStyle name="Comma 2 4 3" xfId="214" xr:uid="{00000000-0005-0000-0000-0000D5000000}"/>
    <cellStyle name="Comma 2 4 4" xfId="215" xr:uid="{00000000-0005-0000-0000-0000D6000000}"/>
    <cellStyle name="Comma 2 4 5" xfId="216" xr:uid="{00000000-0005-0000-0000-0000D7000000}"/>
    <cellStyle name="Comma 2 4 6" xfId="217" xr:uid="{00000000-0005-0000-0000-0000D8000000}"/>
    <cellStyle name="Comma 2 5" xfId="218" xr:uid="{00000000-0005-0000-0000-0000D9000000}"/>
    <cellStyle name="Comma 2 5 2" xfId="219" xr:uid="{00000000-0005-0000-0000-0000DA000000}"/>
    <cellStyle name="Comma 2 5 3" xfId="220" xr:uid="{00000000-0005-0000-0000-0000DB000000}"/>
    <cellStyle name="Comma 2 5 4" xfId="221" xr:uid="{00000000-0005-0000-0000-0000DC000000}"/>
    <cellStyle name="Comma 2 5 5" xfId="222" xr:uid="{00000000-0005-0000-0000-0000DD000000}"/>
    <cellStyle name="Comma 2 5 6" xfId="223" xr:uid="{00000000-0005-0000-0000-0000DE000000}"/>
    <cellStyle name="Comma 2 5 7" xfId="224" xr:uid="{00000000-0005-0000-0000-0000DF000000}"/>
    <cellStyle name="Comma 2 6" xfId="225" xr:uid="{00000000-0005-0000-0000-0000E0000000}"/>
    <cellStyle name="Comma 2 7" xfId="226" xr:uid="{00000000-0005-0000-0000-0000E1000000}"/>
    <cellStyle name="Comma 2 8" xfId="227" xr:uid="{00000000-0005-0000-0000-0000E2000000}"/>
    <cellStyle name="Comma 20" xfId="228" xr:uid="{00000000-0005-0000-0000-0000E3000000}"/>
    <cellStyle name="Comma 3" xfId="229" xr:uid="{00000000-0005-0000-0000-0000E4000000}"/>
    <cellStyle name="Comma 3 2" xfId="230" xr:uid="{00000000-0005-0000-0000-0000E5000000}"/>
    <cellStyle name="Comma 4" xfId="231" xr:uid="{00000000-0005-0000-0000-0000E6000000}"/>
    <cellStyle name="Comma 4 10" xfId="232" xr:uid="{00000000-0005-0000-0000-0000E7000000}"/>
    <cellStyle name="Comma 4 11" xfId="233" xr:uid="{00000000-0005-0000-0000-0000E8000000}"/>
    <cellStyle name="Comma 4 12" xfId="234" xr:uid="{00000000-0005-0000-0000-0000E9000000}"/>
    <cellStyle name="Comma 4 13" xfId="235" xr:uid="{00000000-0005-0000-0000-0000EA000000}"/>
    <cellStyle name="Comma 4 14" xfId="236" xr:uid="{00000000-0005-0000-0000-0000EB000000}"/>
    <cellStyle name="Comma 4 2" xfId="237" xr:uid="{00000000-0005-0000-0000-0000EC000000}"/>
    <cellStyle name="Comma 4 3" xfId="238" xr:uid="{00000000-0005-0000-0000-0000ED000000}"/>
    <cellStyle name="Comma 4 3 2" xfId="239" xr:uid="{00000000-0005-0000-0000-0000EE000000}"/>
    <cellStyle name="Comma 4 3 2 2" xfId="240" xr:uid="{00000000-0005-0000-0000-0000EF000000}"/>
    <cellStyle name="Comma 4 4" xfId="241" xr:uid="{00000000-0005-0000-0000-0000F0000000}"/>
    <cellStyle name="Comma 4 5" xfId="242" xr:uid="{00000000-0005-0000-0000-0000F1000000}"/>
    <cellStyle name="Comma 4 6" xfId="243" xr:uid="{00000000-0005-0000-0000-0000F2000000}"/>
    <cellStyle name="Comma 4 7" xfId="244" xr:uid="{00000000-0005-0000-0000-0000F3000000}"/>
    <cellStyle name="Comma 4 8" xfId="245" xr:uid="{00000000-0005-0000-0000-0000F4000000}"/>
    <cellStyle name="Comma 4 9" xfId="246" xr:uid="{00000000-0005-0000-0000-0000F5000000}"/>
    <cellStyle name="Comma 5" xfId="247" xr:uid="{00000000-0005-0000-0000-0000F6000000}"/>
    <cellStyle name="Comma 5 2" xfId="248" xr:uid="{00000000-0005-0000-0000-0000F7000000}"/>
    <cellStyle name="Comma 5 3" xfId="249" xr:uid="{00000000-0005-0000-0000-0000F8000000}"/>
    <cellStyle name="Comma 5 4" xfId="250" xr:uid="{00000000-0005-0000-0000-0000F9000000}"/>
    <cellStyle name="Comma 5 5" xfId="251" xr:uid="{00000000-0005-0000-0000-0000FA000000}"/>
    <cellStyle name="Comma 5 6" xfId="252" xr:uid="{00000000-0005-0000-0000-0000FB000000}"/>
    <cellStyle name="Comma 6" xfId="253" xr:uid="{00000000-0005-0000-0000-0000FC000000}"/>
    <cellStyle name="Comma 6 2" xfId="254" xr:uid="{00000000-0005-0000-0000-0000FD000000}"/>
    <cellStyle name="Comma 6 2 2" xfId="255" xr:uid="{00000000-0005-0000-0000-0000FE000000}"/>
    <cellStyle name="Comma 6 2 2 2" xfId="256" xr:uid="{00000000-0005-0000-0000-0000FF000000}"/>
    <cellStyle name="Comma 6 3" xfId="257" xr:uid="{00000000-0005-0000-0000-000000010000}"/>
    <cellStyle name="Comma 6 4" xfId="258" xr:uid="{00000000-0005-0000-0000-000001010000}"/>
    <cellStyle name="Comma 6 5" xfId="259" xr:uid="{00000000-0005-0000-0000-000002010000}"/>
    <cellStyle name="Comma 6 6" xfId="260" xr:uid="{00000000-0005-0000-0000-000003010000}"/>
    <cellStyle name="Comma 6 7" xfId="261" xr:uid="{00000000-0005-0000-0000-000004010000}"/>
    <cellStyle name="Comma 6 8" xfId="262" xr:uid="{00000000-0005-0000-0000-000005010000}"/>
    <cellStyle name="Comma 7" xfId="263" xr:uid="{00000000-0005-0000-0000-000006010000}"/>
    <cellStyle name="Comma 7 2" xfId="264" xr:uid="{00000000-0005-0000-0000-000007010000}"/>
    <cellStyle name="Comma 7 3" xfId="265" xr:uid="{00000000-0005-0000-0000-000008010000}"/>
    <cellStyle name="Comma 7 4" xfId="266" xr:uid="{00000000-0005-0000-0000-000009010000}"/>
    <cellStyle name="Comma 7 5" xfId="267" xr:uid="{00000000-0005-0000-0000-00000A010000}"/>
    <cellStyle name="Comma 7 6" xfId="268" xr:uid="{00000000-0005-0000-0000-00000B010000}"/>
    <cellStyle name="Comma 7 7" xfId="269" xr:uid="{00000000-0005-0000-0000-00000C010000}"/>
    <cellStyle name="Comma 7 8" xfId="270" xr:uid="{00000000-0005-0000-0000-00000D010000}"/>
    <cellStyle name="Comma 8" xfId="271" xr:uid="{00000000-0005-0000-0000-00000E010000}"/>
    <cellStyle name="Comma 8 2" xfId="272" xr:uid="{00000000-0005-0000-0000-00000F010000}"/>
    <cellStyle name="Comma 8 3" xfId="273" xr:uid="{00000000-0005-0000-0000-000010010000}"/>
    <cellStyle name="Comma 8 4" xfId="274" xr:uid="{00000000-0005-0000-0000-000011010000}"/>
    <cellStyle name="Comma 8 5" xfId="275" xr:uid="{00000000-0005-0000-0000-000012010000}"/>
    <cellStyle name="Comma 8 6" xfId="276" xr:uid="{00000000-0005-0000-0000-000013010000}"/>
    <cellStyle name="Comma 8_2012 Project Sheet FSL(1)" xfId="277" xr:uid="{00000000-0005-0000-0000-000014010000}"/>
    <cellStyle name="Comma 9" xfId="278" xr:uid="{00000000-0005-0000-0000-000015010000}"/>
    <cellStyle name="Comma 9 2" xfId="279" xr:uid="{00000000-0005-0000-0000-000016010000}"/>
    <cellStyle name="Comma 9 2 2" xfId="280" xr:uid="{00000000-0005-0000-0000-000017010000}"/>
    <cellStyle name="Comma 9 2 3" xfId="281" xr:uid="{00000000-0005-0000-0000-000018010000}"/>
    <cellStyle name="Comma 9 2 4" xfId="282" xr:uid="{00000000-0005-0000-0000-000019010000}"/>
    <cellStyle name="Comma 9 2 5" xfId="283" xr:uid="{00000000-0005-0000-0000-00001A010000}"/>
    <cellStyle name="Comma 9 3" xfId="284" xr:uid="{00000000-0005-0000-0000-00001B010000}"/>
    <cellStyle name="Comma 9 4" xfId="285" xr:uid="{00000000-0005-0000-0000-00001C010000}"/>
    <cellStyle name="Comma 9 5" xfId="286" xr:uid="{00000000-0005-0000-0000-00001D010000}"/>
    <cellStyle name="Comma 9 6" xfId="287" xr:uid="{00000000-0005-0000-0000-00001E010000}"/>
    <cellStyle name="Controlecel" xfId="288" xr:uid="{00000000-0005-0000-0000-00001F010000}"/>
    <cellStyle name="Currency" xfId="648" builtinId="4"/>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952500</xdr:colOff>
      <xdr:row>1</xdr:row>
      <xdr:rowOff>63500</xdr:rowOff>
    </xdr:from>
    <xdr:to>
      <xdr:col>12</xdr:col>
      <xdr:colOff>469900</xdr:colOff>
      <xdr:row>5</xdr:row>
      <xdr:rowOff>235778</xdr:rowOff>
    </xdr:to>
    <xdr:pic>
      <xdr:nvPicPr>
        <xdr:cNvPr id="3" name="Picture 2">
          <a:extLst>
            <a:ext uri="{FF2B5EF4-FFF2-40B4-BE49-F238E27FC236}">
              <a16:creationId xmlns:a16="http://schemas.microsoft.com/office/drawing/2014/main" id="{75FA400C-EB01-4DC4-B9DE-5FBB591EAC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5400" y="304800"/>
          <a:ext cx="2679700" cy="9850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Q58"/>
  <sheetViews>
    <sheetView tabSelected="1" view="pageBreakPreview" zoomScale="80" zoomScaleNormal="50" zoomScaleSheetLayoutView="80" workbookViewId="0">
      <selection activeCell="C3" sqref="C3:G3"/>
    </sheetView>
  </sheetViews>
  <sheetFormatPr defaultColWidth="9.453125" defaultRowHeight="12"/>
  <cols>
    <col min="1" max="1" width="3.453125" style="1" customWidth="1"/>
    <col min="2" max="2" width="36.26953125" style="1" customWidth="1"/>
    <col min="3" max="3" width="31" style="1" customWidth="1"/>
    <col min="4" max="4" width="8.1796875" style="1" bestFit="1" customWidth="1"/>
    <col min="5" max="5" width="7.453125" style="5" customWidth="1"/>
    <col min="6" max="6" width="11" style="1" customWidth="1"/>
    <col min="7" max="7" width="16.453125" style="6" customWidth="1"/>
    <col min="8" max="12" width="15" style="6" customWidth="1"/>
    <col min="13" max="13" width="19.54296875" style="1" customWidth="1"/>
    <col min="14" max="14" width="17.81640625" style="1" customWidth="1"/>
    <col min="15" max="15" width="3.453125" style="1" customWidth="1"/>
    <col min="16" max="16384" width="9.453125" style="7"/>
  </cols>
  <sheetData>
    <row r="1" spans="1:15" ht="18.649999999999999" customHeight="1">
      <c r="A1" s="100" t="s">
        <v>12</v>
      </c>
      <c r="B1" s="101"/>
      <c r="C1" s="101"/>
      <c r="D1" s="101"/>
      <c r="E1" s="101"/>
      <c r="F1" s="101"/>
      <c r="G1" s="101"/>
      <c r="H1" s="101"/>
      <c r="I1" s="101"/>
      <c r="J1" s="101"/>
      <c r="K1" s="101"/>
      <c r="L1" s="101"/>
      <c r="M1" s="102"/>
      <c r="N1" s="102"/>
      <c r="O1" s="103"/>
    </row>
    <row r="2" spans="1:15" ht="19" customHeight="1">
      <c r="A2" s="57" t="s">
        <v>13</v>
      </c>
      <c r="B2" s="32"/>
      <c r="C2" s="59" t="s">
        <v>163</v>
      </c>
      <c r="D2" s="59"/>
      <c r="E2" s="59"/>
      <c r="F2" s="59"/>
      <c r="G2" s="59"/>
      <c r="H2" s="59"/>
      <c r="I2" s="59"/>
      <c r="J2" s="59"/>
      <c r="K2" s="59"/>
      <c r="L2" s="59"/>
      <c r="M2" s="59"/>
      <c r="N2" s="59"/>
      <c r="O2" s="60"/>
    </row>
    <row r="3" spans="1:15" ht="15" customHeight="1">
      <c r="A3" s="57" t="s">
        <v>14</v>
      </c>
      <c r="B3" s="32"/>
      <c r="C3" s="59" t="s">
        <v>111</v>
      </c>
      <c r="D3" s="59"/>
      <c r="E3" s="59"/>
      <c r="F3" s="59"/>
      <c r="G3" s="59"/>
      <c r="H3" s="59"/>
      <c r="I3" s="59"/>
      <c r="J3" s="59"/>
      <c r="K3" s="59"/>
      <c r="L3" s="59"/>
      <c r="M3" s="59"/>
      <c r="N3" s="59"/>
      <c r="O3" s="60"/>
    </row>
    <row r="4" spans="1:15" ht="15" customHeight="1">
      <c r="A4" s="57" t="s">
        <v>62</v>
      </c>
      <c r="B4" s="32"/>
      <c r="C4" s="59">
        <v>45034</v>
      </c>
      <c r="D4" s="59"/>
      <c r="E4" s="59"/>
      <c r="F4" s="59"/>
      <c r="G4" s="59"/>
      <c r="H4" s="59"/>
      <c r="I4" s="59"/>
      <c r="J4" s="59"/>
      <c r="K4" s="59"/>
      <c r="L4" s="59"/>
      <c r="M4" s="59"/>
      <c r="N4" s="59"/>
      <c r="O4" s="60"/>
    </row>
    <row r="5" spans="1:15" ht="15" customHeight="1">
      <c r="A5" s="57" t="s">
        <v>15</v>
      </c>
      <c r="B5" s="32"/>
      <c r="C5" s="59">
        <v>45049</v>
      </c>
      <c r="D5" s="59"/>
      <c r="E5" s="59"/>
      <c r="F5" s="59"/>
      <c r="G5" s="59"/>
      <c r="H5" s="59"/>
      <c r="I5" s="59"/>
      <c r="J5" s="59"/>
      <c r="K5" s="59"/>
      <c r="L5" s="59"/>
      <c r="M5" s="59"/>
      <c r="N5" s="59"/>
      <c r="O5" s="60"/>
    </row>
    <row r="6" spans="1:15" ht="26.5" customHeight="1">
      <c r="A6" s="57" t="s">
        <v>16</v>
      </c>
      <c r="B6" s="32"/>
      <c r="C6" s="58" t="s">
        <v>112</v>
      </c>
      <c r="D6" s="58"/>
      <c r="E6" s="58"/>
      <c r="F6" s="58"/>
      <c r="G6" s="58"/>
      <c r="H6" s="59"/>
      <c r="I6" s="59"/>
      <c r="J6" s="59"/>
      <c r="K6" s="59"/>
      <c r="L6" s="59"/>
      <c r="M6" s="59"/>
      <c r="N6" s="59"/>
      <c r="O6" s="60"/>
    </row>
    <row r="7" spans="1:15" ht="62.15" customHeight="1">
      <c r="A7" s="74" t="s">
        <v>82</v>
      </c>
      <c r="B7" s="75"/>
      <c r="C7" s="75"/>
      <c r="D7" s="75"/>
      <c r="E7" s="75"/>
      <c r="F7" s="75"/>
      <c r="G7" s="75"/>
      <c r="H7" s="75"/>
      <c r="I7" s="75"/>
      <c r="J7" s="75"/>
      <c r="K7" s="75"/>
      <c r="L7" s="75"/>
      <c r="M7" s="75"/>
      <c r="N7" s="75"/>
      <c r="O7" s="76"/>
    </row>
    <row r="8" spans="1:15" ht="62.5" customHeight="1">
      <c r="A8" s="77" t="s">
        <v>83</v>
      </c>
      <c r="B8" s="78"/>
      <c r="C8" s="78"/>
      <c r="D8" s="78"/>
      <c r="E8" s="78"/>
      <c r="F8" s="78"/>
      <c r="G8" s="78"/>
      <c r="H8" s="78"/>
      <c r="I8" s="78"/>
      <c r="J8" s="78"/>
      <c r="K8" s="78"/>
      <c r="L8" s="78"/>
      <c r="M8" s="78"/>
      <c r="N8" s="78"/>
      <c r="O8" s="79"/>
    </row>
    <row r="9" spans="1:15" ht="27.75" customHeight="1">
      <c r="A9" s="63" t="s">
        <v>63</v>
      </c>
      <c r="B9" s="64"/>
      <c r="C9" s="64"/>
      <c r="D9" s="64"/>
      <c r="E9" s="64"/>
      <c r="F9" s="65" t="s">
        <v>70</v>
      </c>
      <c r="G9" s="66"/>
      <c r="H9" s="66"/>
      <c r="I9" s="66"/>
      <c r="J9" s="66"/>
      <c r="K9" s="66"/>
      <c r="L9" s="66"/>
      <c r="M9" s="66"/>
      <c r="N9" s="66"/>
      <c r="O9" s="67"/>
    </row>
    <row r="10" spans="1:15" ht="57" customHeight="1">
      <c r="A10" s="13" t="s">
        <v>7</v>
      </c>
      <c r="B10" s="68" t="s">
        <v>64</v>
      </c>
      <c r="C10" s="68"/>
      <c r="D10" s="15" t="s">
        <v>65</v>
      </c>
      <c r="E10" s="15" t="s">
        <v>66</v>
      </c>
      <c r="F10" s="9" t="s">
        <v>67</v>
      </c>
      <c r="G10" s="9" t="s">
        <v>68</v>
      </c>
      <c r="H10" s="9" t="s">
        <v>71</v>
      </c>
      <c r="I10" s="9" t="s">
        <v>105</v>
      </c>
      <c r="J10" s="9" t="s">
        <v>84</v>
      </c>
      <c r="K10" s="9" t="s">
        <v>85</v>
      </c>
      <c r="L10" s="9" t="s">
        <v>72</v>
      </c>
      <c r="M10" s="69" t="s">
        <v>69</v>
      </c>
      <c r="N10" s="69"/>
      <c r="O10" s="70"/>
    </row>
    <row r="11" spans="1:15" ht="161.25" customHeight="1">
      <c r="A11" s="14">
        <v>1</v>
      </c>
      <c r="B11" s="19" t="s">
        <v>113</v>
      </c>
      <c r="C11" s="20" t="s">
        <v>114</v>
      </c>
      <c r="D11" s="21">
        <v>100000</v>
      </c>
      <c r="E11" s="17" t="s">
        <v>91</v>
      </c>
      <c r="F11" s="26"/>
      <c r="G11" s="27">
        <f>D11*F11</f>
        <v>0</v>
      </c>
      <c r="H11" s="10"/>
      <c r="I11" s="10"/>
      <c r="J11" s="10"/>
      <c r="K11" s="10"/>
      <c r="L11" s="10"/>
      <c r="M11" s="71"/>
      <c r="N11" s="71"/>
      <c r="O11" s="72"/>
    </row>
    <row r="12" spans="1:15" ht="115.5" customHeight="1">
      <c r="A12" s="14">
        <v>2</v>
      </c>
      <c r="B12" s="19" t="s">
        <v>115</v>
      </c>
      <c r="C12" s="20" t="s">
        <v>116</v>
      </c>
      <c r="D12" s="16">
        <v>3000</v>
      </c>
      <c r="E12" s="17" t="s">
        <v>117</v>
      </c>
      <c r="F12" s="26"/>
      <c r="G12" s="27">
        <f t="shared" ref="G12:G20" si="0">D12*F12</f>
        <v>0</v>
      </c>
      <c r="H12" s="10"/>
      <c r="I12" s="10"/>
      <c r="J12" s="10"/>
      <c r="K12" s="10"/>
      <c r="L12" s="10"/>
      <c r="M12" s="71"/>
      <c r="N12" s="71"/>
      <c r="O12" s="72"/>
    </row>
    <row r="13" spans="1:15" ht="116">
      <c r="A13" s="14">
        <v>3</v>
      </c>
      <c r="B13" s="19" t="s">
        <v>118</v>
      </c>
      <c r="C13" s="22" t="s">
        <v>120</v>
      </c>
      <c r="D13" s="16">
        <v>8000</v>
      </c>
      <c r="E13" s="17" t="s">
        <v>117</v>
      </c>
      <c r="F13" s="26"/>
      <c r="G13" s="27">
        <f t="shared" si="0"/>
        <v>0</v>
      </c>
      <c r="H13" s="10"/>
      <c r="I13" s="10"/>
      <c r="J13" s="10"/>
      <c r="K13" s="10"/>
      <c r="L13" s="10"/>
      <c r="M13" s="71"/>
      <c r="N13" s="71"/>
      <c r="O13" s="72"/>
    </row>
    <row r="14" spans="1:15" ht="116">
      <c r="A14" s="14">
        <v>4</v>
      </c>
      <c r="B14" s="19" t="s">
        <v>119</v>
      </c>
      <c r="C14" s="22" t="s">
        <v>121</v>
      </c>
      <c r="D14" s="16">
        <v>6000</v>
      </c>
      <c r="E14" s="17" t="s">
        <v>117</v>
      </c>
      <c r="F14" s="26"/>
      <c r="G14" s="27">
        <f t="shared" si="0"/>
        <v>0</v>
      </c>
      <c r="H14" s="10"/>
      <c r="I14" s="10"/>
      <c r="J14" s="10"/>
      <c r="K14" s="10"/>
      <c r="L14" s="10"/>
      <c r="M14" s="71"/>
      <c r="N14" s="71"/>
      <c r="O14" s="72"/>
    </row>
    <row r="15" spans="1:15" ht="101.5">
      <c r="A15" s="14">
        <v>5</v>
      </c>
      <c r="B15" s="19" t="s">
        <v>123</v>
      </c>
      <c r="C15" s="20" t="s">
        <v>122</v>
      </c>
      <c r="D15" s="16">
        <v>8000</v>
      </c>
      <c r="E15" s="17" t="s">
        <v>124</v>
      </c>
      <c r="F15" s="26"/>
      <c r="G15" s="27">
        <f t="shared" si="0"/>
        <v>0</v>
      </c>
      <c r="H15" s="10"/>
      <c r="I15" s="10"/>
      <c r="J15" s="10"/>
      <c r="K15" s="10"/>
      <c r="L15" s="10"/>
      <c r="M15" s="71"/>
      <c r="N15" s="71"/>
      <c r="O15" s="72"/>
    </row>
    <row r="16" spans="1:15" ht="58">
      <c r="A16" s="14">
        <v>6</v>
      </c>
      <c r="B16" s="19" t="s">
        <v>125</v>
      </c>
      <c r="C16" s="20" t="s">
        <v>126</v>
      </c>
      <c r="D16" s="16">
        <v>150</v>
      </c>
      <c r="E16" s="17" t="s">
        <v>124</v>
      </c>
      <c r="F16" s="26"/>
      <c r="G16" s="27">
        <f t="shared" si="0"/>
        <v>0</v>
      </c>
      <c r="H16" s="10"/>
      <c r="I16" s="10"/>
      <c r="J16" s="10"/>
      <c r="K16" s="10"/>
      <c r="L16" s="10"/>
      <c r="M16" s="71"/>
      <c r="N16" s="71"/>
      <c r="O16" s="72"/>
    </row>
    <row r="17" spans="1:17" ht="58">
      <c r="A17" s="14">
        <v>7</v>
      </c>
      <c r="B17" s="19" t="s">
        <v>127</v>
      </c>
      <c r="C17" s="20" t="s">
        <v>128</v>
      </c>
      <c r="D17" s="16">
        <v>20</v>
      </c>
      <c r="E17" s="17" t="s">
        <v>92</v>
      </c>
      <c r="F17" s="26"/>
      <c r="G17" s="27">
        <f t="shared" si="0"/>
        <v>0</v>
      </c>
      <c r="H17" s="10"/>
      <c r="I17" s="10"/>
      <c r="J17" s="10"/>
      <c r="K17" s="10"/>
      <c r="L17" s="10"/>
      <c r="M17" s="71"/>
      <c r="N17" s="71"/>
      <c r="O17" s="72"/>
    </row>
    <row r="18" spans="1:17" ht="58">
      <c r="A18" s="14">
        <v>8</v>
      </c>
      <c r="B18" s="19" t="s">
        <v>129</v>
      </c>
      <c r="C18" s="20" t="s">
        <v>130</v>
      </c>
      <c r="D18" s="16">
        <v>17</v>
      </c>
      <c r="E18" s="17" t="s">
        <v>124</v>
      </c>
      <c r="F18" s="26"/>
      <c r="G18" s="27">
        <f t="shared" si="0"/>
        <v>0</v>
      </c>
      <c r="H18" s="10"/>
      <c r="I18" s="10"/>
      <c r="J18" s="10"/>
      <c r="K18" s="10"/>
      <c r="L18" s="10"/>
      <c r="M18" s="71"/>
      <c r="N18" s="71"/>
      <c r="O18" s="72"/>
    </row>
    <row r="19" spans="1:17" ht="72.5">
      <c r="A19" s="14">
        <v>9</v>
      </c>
      <c r="B19" s="19" t="s">
        <v>131</v>
      </c>
      <c r="C19" s="20" t="s">
        <v>132</v>
      </c>
      <c r="D19" s="16">
        <v>17</v>
      </c>
      <c r="E19" s="17" t="s">
        <v>124</v>
      </c>
      <c r="F19" s="26"/>
      <c r="G19" s="27">
        <f t="shared" si="0"/>
        <v>0</v>
      </c>
      <c r="H19" s="10"/>
      <c r="I19" s="10"/>
      <c r="J19" s="10"/>
      <c r="K19" s="10"/>
      <c r="L19" s="10"/>
      <c r="M19" s="71"/>
      <c r="N19" s="71"/>
      <c r="O19" s="72"/>
    </row>
    <row r="20" spans="1:17" ht="29">
      <c r="A20" s="14">
        <v>10</v>
      </c>
      <c r="B20" s="19" t="s">
        <v>133</v>
      </c>
      <c r="C20" s="20" t="s">
        <v>134</v>
      </c>
      <c r="D20" s="18">
        <v>1</v>
      </c>
      <c r="E20" s="17" t="s">
        <v>135</v>
      </c>
      <c r="F20" s="26"/>
      <c r="G20" s="27">
        <f t="shared" si="0"/>
        <v>0</v>
      </c>
      <c r="H20" s="10"/>
      <c r="I20" s="10"/>
      <c r="J20" s="10"/>
      <c r="K20" s="10"/>
      <c r="L20" s="10"/>
      <c r="M20" s="71"/>
      <c r="N20" s="71"/>
      <c r="O20" s="72"/>
    </row>
    <row r="21" spans="1:17" ht="45.75" customHeight="1">
      <c r="A21" s="61" t="s">
        <v>73</v>
      </c>
      <c r="B21" s="62"/>
      <c r="C21" s="73"/>
      <c r="D21" s="73"/>
      <c r="E21" s="73"/>
      <c r="F21" s="11" t="s">
        <v>74</v>
      </c>
      <c r="G21" s="12">
        <f>SUM(G11:G20)</f>
        <v>0</v>
      </c>
      <c r="H21" s="50" t="s">
        <v>75</v>
      </c>
      <c r="I21" s="51"/>
      <c r="J21" s="42"/>
      <c r="K21" s="42"/>
      <c r="L21" s="42"/>
      <c r="M21" s="42"/>
      <c r="N21" s="42"/>
      <c r="O21" s="43"/>
    </row>
    <row r="22" spans="1:17" ht="25" customHeight="1">
      <c r="A22" s="52" t="s">
        <v>21</v>
      </c>
      <c r="B22" s="53"/>
      <c r="C22" s="53"/>
      <c r="D22" s="53"/>
      <c r="E22" s="53"/>
      <c r="F22" s="53"/>
      <c r="G22" s="53"/>
      <c r="H22" s="53"/>
      <c r="I22" s="53"/>
      <c r="J22" s="53"/>
      <c r="K22" s="53"/>
      <c r="L22" s="53"/>
      <c r="M22" s="53"/>
      <c r="N22" s="53"/>
      <c r="O22" s="54"/>
      <c r="Q22" s="8"/>
    </row>
    <row r="23" spans="1:17" ht="20.149999999999999" customHeight="1">
      <c r="A23" s="23" t="s">
        <v>26</v>
      </c>
      <c r="B23" s="38" t="s">
        <v>136</v>
      </c>
      <c r="C23" s="38"/>
      <c r="D23" s="38"/>
      <c r="E23" s="38"/>
      <c r="F23" s="38"/>
      <c r="G23" s="38"/>
      <c r="H23" s="39" t="s">
        <v>137</v>
      </c>
      <c r="I23" s="40"/>
      <c r="J23" s="40"/>
      <c r="K23" s="40"/>
      <c r="L23" s="40"/>
      <c r="M23" s="40"/>
      <c r="N23" s="41"/>
      <c r="O23" s="24" t="s">
        <v>41</v>
      </c>
      <c r="Q23" s="8"/>
    </row>
    <row r="24" spans="1:17" ht="15.65" customHeight="1">
      <c r="A24" s="23" t="s">
        <v>27</v>
      </c>
      <c r="B24" s="36" t="s">
        <v>138</v>
      </c>
      <c r="C24" s="36"/>
      <c r="D24" s="36"/>
      <c r="E24" s="36"/>
      <c r="F24" s="36"/>
      <c r="G24" s="36"/>
      <c r="H24" s="37" t="s">
        <v>139</v>
      </c>
      <c r="I24" s="37"/>
      <c r="J24" s="37"/>
      <c r="K24" s="37"/>
      <c r="L24" s="37"/>
      <c r="M24" s="37"/>
      <c r="N24" s="37"/>
      <c r="O24" s="24" t="s">
        <v>42</v>
      </c>
    </row>
    <row r="25" spans="1:17" ht="15.65" customHeight="1">
      <c r="A25" s="23" t="s">
        <v>28</v>
      </c>
      <c r="B25" s="36" t="s">
        <v>140</v>
      </c>
      <c r="C25" s="36"/>
      <c r="D25" s="36"/>
      <c r="E25" s="36"/>
      <c r="F25" s="36"/>
      <c r="G25" s="36"/>
      <c r="H25" s="37" t="s">
        <v>141</v>
      </c>
      <c r="I25" s="37"/>
      <c r="J25" s="37"/>
      <c r="K25" s="37"/>
      <c r="L25" s="37"/>
      <c r="M25" s="37"/>
      <c r="N25" s="37"/>
      <c r="O25" s="24" t="s">
        <v>43</v>
      </c>
    </row>
    <row r="26" spans="1:17" ht="44.25" customHeight="1">
      <c r="A26" s="23" t="s">
        <v>29</v>
      </c>
      <c r="B26" s="38" t="s">
        <v>93</v>
      </c>
      <c r="C26" s="38"/>
      <c r="D26" s="38"/>
      <c r="E26" s="38"/>
      <c r="F26" s="38"/>
      <c r="G26" s="38"/>
      <c r="H26" s="55" t="s">
        <v>94</v>
      </c>
      <c r="I26" s="55"/>
      <c r="J26" s="56"/>
      <c r="K26" s="56"/>
      <c r="L26" s="56"/>
      <c r="M26" s="56"/>
      <c r="N26" s="56"/>
      <c r="O26" s="24" t="s">
        <v>44</v>
      </c>
    </row>
    <row r="27" spans="1:17" ht="16.5" customHeight="1">
      <c r="A27" s="23" t="s">
        <v>30</v>
      </c>
      <c r="B27" s="36" t="s">
        <v>142</v>
      </c>
      <c r="C27" s="36"/>
      <c r="D27" s="36"/>
      <c r="E27" s="36"/>
      <c r="F27" s="36"/>
      <c r="G27" s="36"/>
      <c r="H27" s="37" t="s">
        <v>143</v>
      </c>
      <c r="I27" s="37"/>
      <c r="J27" s="37"/>
      <c r="K27" s="37"/>
      <c r="L27" s="37"/>
      <c r="M27" s="37"/>
      <c r="N27" s="37"/>
      <c r="O27" s="24" t="s">
        <v>45</v>
      </c>
    </row>
    <row r="28" spans="1:17" ht="45.65" customHeight="1">
      <c r="A28" s="23" t="s">
        <v>31</v>
      </c>
      <c r="B28" s="36" t="s">
        <v>157</v>
      </c>
      <c r="C28" s="36"/>
      <c r="D28" s="36"/>
      <c r="E28" s="36"/>
      <c r="F28" s="36"/>
      <c r="G28" s="36"/>
      <c r="H28" s="37" t="s">
        <v>144</v>
      </c>
      <c r="I28" s="37"/>
      <c r="J28" s="37"/>
      <c r="K28" s="37"/>
      <c r="L28" s="37"/>
      <c r="M28" s="37"/>
      <c r="N28" s="37"/>
      <c r="O28" s="24" t="s">
        <v>46</v>
      </c>
    </row>
    <row r="29" spans="1:17" ht="14.5">
      <c r="A29" s="23" t="s">
        <v>32</v>
      </c>
      <c r="B29" s="44" t="s">
        <v>145</v>
      </c>
      <c r="C29" s="45"/>
      <c r="D29" s="45"/>
      <c r="E29" s="45"/>
      <c r="F29" s="45"/>
      <c r="G29" s="46"/>
      <c r="H29" s="47" t="s">
        <v>146</v>
      </c>
      <c r="I29" s="48"/>
      <c r="J29" s="48"/>
      <c r="K29" s="48"/>
      <c r="L29" s="48"/>
      <c r="M29" s="48"/>
      <c r="N29" s="49"/>
      <c r="O29" s="24" t="s">
        <v>47</v>
      </c>
    </row>
    <row r="30" spans="1:17" ht="21.75" customHeight="1">
      <c r="A30" s="23" t="s">
        <v>33</v>
      </c>
      <c r="B30" s="36" t="s">
        <v>107</v>
      </c>
      <c r="C30" s="36"/>
      <c r="D30" s="36"/>
      <c r="E30" s="36"/>
      <c r="F30" s="36"/>
      <c r="G30" s="36"/>
      <c r="H30" s="37" t="s">
        <v>108</v>
      </c>
      <c r="I30" s="37"/>
      <c r="J30" s="37"/>
      <c r="K30" s="37"/>
      <c r="L30" s="37"/>
      <c r="M30" s="37"/>
      <c r="N30" s="37"/>
      <c r="O30" s="24" t="s">
        <v>48</v>
      </c>
    </row>
    <row r="31" spans="1:17" ht="36.65" customHeight="1">
      <c r="A31" s="23" t="s">
        <v>34</v>
      </c>
      <c r="B31" s="36" t="s">
        <v>19</v>
      </c>
      <c r="C31" s="36"/>
      <c r="D31" s="36"/>
      <c r="E31" s="36"/>
      <c r="F31" s="36"/>
      <c r="G31" s="36"/>
      <c r="H31" s="37" t="s">
        <v>57</v>
      </c>
      <c r="I31" s="37"/>
      <c r="J31" s="37"/>
      <c r="K31" s="37"/>
      <c r="L31" s="37"/>
      <c r="M31" s="37"/>
      <c r="N31" s="37"/>
      <c r="O31" s="24" t="s">
        <v>49</v>
      </c>
    </row>
    <row r="32" spans="1:17" ht="33" customHeight="1">
      <c r="A32" s="23" t="s">
        <v>35</v>
      </c>
      <c r="B32" s="36" t="s">
        <v>22</v>
      </c>
      <c r="C32" s="36"/>
      <c r="D32" s="36"/>
      <c r="E32" s="36"/>
      <c r="F32" s="36"/>
      <c r="G32" s="36"/>
      <c r="H32" s="37" t="s">
        <v>86</v>
      </c>
      <c r="I32" s="37"/>
      <c r="J32" s="37"/>
      <c r="K32" s="37"/>
      <c r="L32" s="37"/>
      <c r="M32" s="37"/>
      <c r="N32" s="37"/>
      <c r="O32" s="24" t="s">
        <v>50</v>
      </c>
    </row>
    <row r="33" spans="1:15" ht="19.5" customHeight="1">
      <c r="A33" s="23" t="s">
        <v>36</v>
      </c>
      <c r="B33" s="36" t="s">
        <v>23</v>
      </c>
      <c r="C33" s="36"/>
      <c r="D33" s="36"/>
      <c r="E33" s="36"/>
      <c r="F33" s="36"/>
      <c r="G33" s="36"/>
      <c r="H33" s="37" t="s">
        <v>58</v>
      </c>
      <c r="I33" s="37"/>
      <c r="J33" s="37"/>
      <c r="K33" s="37"/>
      <c r="L33" s="37"/>
      <c r="M33" s="37"/>
      <c r="N33" s="37"/>
      <c r="O33" s="24" t="s">
        <v>51</v>
      </c>
    </row>
    <row r="34" spans="1:15" ht="45.65" customHeight="1">
      <c r="A34" s="23" t="s">
        <v>37</v>
      </c>
      <c r="B34" s="36" t="s">
        <v>161</v>
      </c>
      <c r="C34" s="36"/>
      <c r="D34" s="36"/>
      <c r="E34" s="36"/>
      <c r="F34" s="36"/>
      <c r="G34" s="36"/>
      <c r="H34" s="37" t="s">
        <v>158</v>
      </c>
      <c r="I34" s="37"/>
      <c r="J34" s="37"/>
      <c r="K34" s="37"/>
      <c r="L34" s="37"/>
      <c r="M34" s="37"/>
      <c r="N34" s="37"/>
      <c r="O34" s="24" t="s">
        <v>52</v>
      </c>
    </row>
    <row r="35" spans="1:15" ht="30" customHeight="1">
      <c r="A35" s="23" t="s">
        <v>38</v>
      </c>
      <c r="B35" s="38" t="s">
        <v>87</v>
      </c>
      <c r="C35" s="38"/>
      <c r="D35" s="38"/>
      <c r="E35" s="38"/>
      <c r="F35" s="38"/>
      <c r="G35" s="38"/>
      <c r="H35" s="55" t="s">
        <v>88</v>
      </c>
      <c r="I35" s="55"/>
      <c r="J35" s="55"/>
      <c r="K35" s="55"/>
      <c r="L35" s="55"/>
      <c r="M35" s="55"/>
      <c r="N35" s="55"/>
      <c r="O35" s="24" t="s">
        <v>53</v>
      </c>
    </row>
    <row r="36" spans="1:15" ht="48" customHeight="1">
      <c r="A36" s="23" t="s">
        <v>80</v>
      </c>
      <c r="B36" s="36" t="s">
        <v>159</v>
      </c>
      <c r="C36" s="36"/>
      <c r="D36" s="36"/>
      <c r="E36" s="36"/>
      <c r="F36" s="36"/>
      <c r="G36" s="36"/>
      <c r="H36" s="37" t="s">
        <v>147</v>
      </c>
      <c r="I36" s="37"/>
      <c r="J36" s="37"/>
      <c r="K36" s="37"/>
      <c r="L36" s="37"/>
      <c r="M36" s="37"/>
      <c r="N36" s="37"/>
      <c r="O36" s="24" t="s">
        <v>54</v>
      </c>
    </row>
    <row r="37" spans="1:15" ht="62.5" customHeight="1">
      <c r="A37" s="23" t="s">
        <v>81</v>
      </c>
      <c r="B37" s="36" t="s">
        <v>162</v>
      </c>
      <c r="C37" s="36"/>
      <c r="D37" s="36"/>
      <c r="E37" s="36"/>
      <c r="F37" s="36"/>
      <c r="G37" s="36"/>
      <c r="H37" s="37" t="s">
        <v>76</v>
      </c>
      <c r="I37" s="37"/>
      <c r="J37" s="37"/>
      <c r="K37" s="37"/>
      <c r="L37" s="37"/>
      <c r="M37" s="37"/>
      <c r="N37" s="37"/>
      <c r="O37" s="24" t="s">
        <v>55</v>
      </c>
    </row>
    <row r="38" spans="1:15" ht="17.149999999999999" customHeight="1">
      <c r="A38" s="23" t="s">
        <v>39</v>
      </c>
      <c r="B38" s="36" t="s">
        <v>78</v>
      </c>
      <c r="C38" s="36"/>
      <c r="D38" s="36"/>
      <c r="E38" s="36"/>
      <c r="F38" s="36"/>
      <c r="G38" s="36"/>
      <c r="H38" s="37" t="s">
        <v>77</v>
      </c>
      <c r="I38" s="37"/>
      <c r="J38" s="37"/>
      <c r="K38" s="37"/>
      <c r="L38" s="37"/>
      <c r="M38" s="37"/>
      <c r="N38" s="37"/>
      <c r="O38" s="24" t="s">
        <v>56</v>
      </c>
    </row>
    <row r="39" spans="1:15" ht="65.150000000000006" customHeight="1">
      <c r="A39" s="23" t="s">
        <v>40</v>
      </c>
      <c r="B39" s="38" t="s">
        <v>160</v>
      </c>
      <c r="C39" s="38"/>
      <c r="D39" s="38"/>
      <c r="E39" s="38"/>
      <c r="F39" s="38"/>
      <c r="G39" s="38"/>
      <c r="H39" s="55" t="s">
        <v>79</v>
      </c>
      <c r="I39" s="55"/>
      <c r="J39" s="55"/>
      <c r="K39" s="55"/>
      <c r="L39" s="55"/>
      <c r="M39" s="55"/>
      <c r="N39" s="55"/>
      <c r="O39" s="24" t="s">
        <v>90</v>
      </c>
    </row>
    <row r="40" spans="1:15" ht="90" customHeight="1">
      <c r="A40" s="23" t="s">
        <v>89</v>
      </c>
      <c r="B40" s="38" t="s">
        <v>148</v>
      </c>
      <c r="C40" s="38"/>
      <c r="D40" s="38"/>
      <c r="E40" s="38"/>
      <c r="F40" s="38"/>
      <c r="G40" s="38"/>
      <c r="H40" s="55" t="s">
        <v>149</v>
      </c>
      <c r="I40" s="55"/>
      <c r="J40" s="55"/>
      <c r="K40" s="55"/>
      <c r="L40" s="55"/>
      <c r="M40" s="55"/>
      <c r="N40" s="55"/>
      <c r="O40" s="25" t="s">
        <v>100</v>
      </c>
    </row>
    <row r="41" spans="1:15" ht="37.5" customHeight="1">
      <c r="A41" s="23" t="s">
        <v>99</v>
      </c>
      <c r="B41" s="36" t="s">
        <v>24</v>
      </c>
      <c r="C41" s="36"/>
      <c r="D41" s="36"/>
      <c r="E41" s="36"/>
      <c r="F41" s="36"/>
      <c r="G41" s="36"/>
      <c r="H41" s="37" t="s">
        <v>59</v>
      </c>
      <c r="I41" s="37"/>
      <c r="J41" s="37"/>
      <c r="K41" s="37"/>
      <c r="L41" s="37"/>
      <c r="M41" s="37"/>
      <c r="N41" s="37"/>
      <c r="O41" s="25" t="s">
        <v>101</v>
      </c>
    </row>
    <row r="42" spans="1:15" ht="17.149999999999999" customHeight="1">
      <c r="A42" s="23" t="s">
        <v>95</v>
      </c>
      <c r="B42" s="36" t="s">
        <v>20</v>
      </c>
      <c r="C42" s="36"/>
      <c r="D42" s="36"/>
      <c r="E42" s="36"/>
      <c r="F42" s="36"/>
      <c r="G42" s="36"/>
      <c r="H42" s="37" t="s">
        <v>60</v>
      </c>
      <c r="I42" s="37"/>
      <c r="J42" s="37"/>
      <c r="K42" s="37"/>
      <c r="L42" s="37"/>
      <c r="M42" s="37"/>
      <c r="N42" s="37"/>
      <c r="O42" s="25" t="s">
        <v>102</v>
      </c>
    </row>
    <row r="43" spans="1:15" ht="22" customHeight="1">
      <c r="A43" s="23" t="s">
        <v>96</v>
      </c>
      <c r="B43" s="38" t="s">
        <v>25</v>
      </c>
      <c r="C43" s="38"/>
      <c r="D43" s="38"/>
      <c r="E43" s="38"/>
      <c r="F43" s="38"/>
      <c r="G43" s="38"/>
      <c r="H43" s="55" t="s">
        <v>61</v>
      </c>
      <c r="I43" s="55"/>
      <c r="J43" s="55"/>
      <c r="K43" s="55"/>
      <c r="L43" s="55"/>
      <c r="M43" s="55"/>
      <c r="N43" s="55"/>
      <c r="O43" s="25" t="s">
        <v>103</v>
      </c>
    </row>
    <row r="44" spans="1:15" ht="49.5" customHeight="1">
      <c r="A44" s="23" t="s">
        <v>97</v>
      </c>
      <c r="B44" s="38" t="s">
        <v>150</v>
      </c>
      <c r="C44" s="38"/>
      <c r="D44" s="38"/>
      <c r="E44" s="38"/>
      <c r="F44" s="38"/>
      <c r="G44" s="38"/>
      <c r="H44" s="55" t="s">
        <v>151</v>
      </c>
      <c r="I44" s="55"/>
      <c r="J44" s="55"/>
      <c r="K44" s="55"/>
      <c r="L44" s="55"/>
      <c r="M44" s="55"/>
      <c r="N44" s="55"/>
      <c r="O44" s="25" t="s">
        <v>104</v>
      </c>
    </row>
    <row r="45" spans="1:15" ht="16" customHeight="1">
      <c r="A45" s="23" t="s">
        <v>98</v>
      </c>
      <c r="B45" s="38" t="s">
        <v>152</v>
      </c>
      <c r="C45" s="38"/>
      <c r="D45" s="38"/>
      <c r="E45" s="38"/>
      <c r="F45" s="38"/>
      <c r="G45" s="38"/>
      <c r="H45" s="55" t="s">
        <v>153</v>
      </c>
      <c r="I45" s="55"/>
      <c r="J45" s="55"/>
      <c r="K45" s="55"/>
      <c r="L45" s="55"/>
      <c r="M45" s="55"/>
      <c r="N45" s="55"/>
      <c r="O45" s="25" t="s">
        <v>109</v>
      </c>
    </row>
    <row r="46" spans="1:15" ht="18.649999999999999" customHeight="1">
      <c r="A46" s="33" t="s">
        <v>10</v>
      </c>
      <c r="B46" s="34"/>
      <c r="C46" s="34"/>
      <c r="D46" s="34"/>
      <c r="E46" s="34"/>
      <c r="F46" s="34"/>
      <c r="G46" s="34"/>
      <c r="H46" s="34"/>
      <c r="I46" s="34"/>
      <c r="J46" s="34"/>
      <c r="K46" s="34"/>
      <c r="L46" s="34"/>
      <c r="M46" s="34"/>
      <c r="N46" s="34"/>
      <c r="O46" s="35"/>
    </row>
    <row r="47" spans="1:15" ht="45" customHeight="1">
      <c r="A47" s="28" t="s">
        <v>2</v>
      </c>
      <c r="B47" s="28"/>
      <c r="C47" s="30"/>
      <c r="D47" s="30"/>
      <c r="E47" s="30"/>
      <c r="F47" s="30"/>
      <c r="G47" s="30"/>
      <c r="H47" s="29" t="s">
        <v>5</v>
      </c>
      <c r="I47" s="29"/>
      <c r="J47" s="29"/>
      <c r="K47" s="31"/>
      <c r="L47" s="31"/>
      <c r="M47" s="31"/>
      <c r="N47" s="31"/>
      <c r="O47" s="31"/>
    </row>
    <row r="48" spans="1:15" ht="45" customHeight="1">
      <c r="A48" s="28" t="s">
        <v>6</v>
      </c>
      <c r="B48" s="28"/>
      <c r="C48" s="30"/>
      <c r="D48" s="30"/>
      <c r="E48" s="30"/>
      <c r="F48" s="30"/>
      <c r="G48" s="30"/>
      <c r="H48" s="29" t="s">
        <v>3</v>
      </c>
      <c r="I48" s="29"/>
      <c r="J48" s="29"/>
      <c r="K48" s="31"/>
      <c r="L48" s="31"/>
      <c r="M48" s="31"/>
      <c r="N48" s="31"/>
      <c r="O48" s="31"/>
    </row>
    <row r="49" spans="1:15" ht="45" customHeight="1">
      <c r="A49" s="28" t="s">
        <v>106</v>
      </c>
      <c r="B49" s="28"/>
      <c r="C49" s="32"/>
      <c r="D49" s="32"/>
      <c r="E49" s="32"/>
      <c r="F49" s="32"/>
      <c r="G49" s="32"/>
      <c r="H49" s="32"/>
      <c r="I49" s="32"/>
      <c r="J49" s="32"/>
      <c r="K49" s="32"/>
      <c r="L49" s="32"/>
      <c r="M49" s="32"/>
      <c r="N49" s="32"/>
      <c r="O49" s="32"/>
    </row>
    <row r="50" spans="1:15" ht="8.5" customHeight="1">
      <c r="A50" s="33"/>
      <c r="B50" s="34"/>
      <c r="C50" s="34"/>
      <c r="D50" s="34"/>
      <c r="E50" s="34"/>
      <c r="F50" s="34"/>
      <c r="G50" s="34"/>
      <c r="H50" s="34"/>
      <c r="I50" s="34"/>
      <c r="J50" s="34"/>
      <c r="K50" s="34"/>
      <c r="L50" s="34"/>
      <c r="M50" s="34"/>
      <c r="N50" s="34"/>
      <c r="O50" s="35"/>
    </row>
    <row r="51" spans="1:15" ht="65.150000000000006" customHeight="1">
      <c r="A51" s="80" t="s">
        <v>110</v>
      </c>
      <c r="B51" s="81"/>
      <c r="C51" s="94"/>
      <c r="D51" s="96"/>
      <c r="E51" s="96"/>
      <c r="F51" s="96"/>
      <c r="G51" s="95"/>
      <c r="H51" s="87" t="s">
        <v>154</v>
      </c>
      <c r="I51" s="85"/>
      <c r="J51" s="86"/>
      <c r="K51" s="94"/>
      <c r="L51" s="95"/>
      <c r="M51" s="88" t="s">
        <v>8</v>
      </c>
      <c r="N51" s="89"/>
      <c r="O51" s="90"/>
    </row>
    <row r="52" spans="1:15" ht="65.150000000000006" customHeight="1">
      <c r="A52" s="80" t="s">
        <v>155</v>
      </c>
      <c r="B52" s="81"/>
      <c r="C52" s="94"/>
      <c r="D52" s="96"/>
      <c r="E52" s="96"/>
      <c r="F52" s="96"/>
      <c r="G52" s="97"/>
      <c r="H52" s="84" t="s">
        <v>156</v>
      </c>
      <c r="I52" s="85"/>
      <c r="J52" s="86"/>
      <c r="K52" s="98"/>
      <c r="L52" s="99"/>
      <c r="M52" s="91"/>
      <c r="N52" s="92"/>
      <c r="O52" s="93"/>
    </row>
    <row r="53" spans="1:15" ht="65.150000000000006" customHeight="1">
      <c r="A53" s="80" t="s">
        <v>0</v>
      </c>
      <c r="B53" s="81"/>
      <c r="C53" s="94"/>
      <c r="D53" s="96"/>
      <c r="E53" s="96"/>
      <c r="F53" s="96"/>
      <c r="G53" s="97"/>
      <c r="H53" s="84" t="s">
        <v>17</v>
      </c>
      <c r="I53" s="85"/>
      <c r="J53" s="86"/>
      <c r="K53" s="94"/>
      <c r="L53" s="95"/>
      <c r="M53" s="91"/>
      <c r="N53" s="92"/>
      <c r="O53" s="93"/>
    </row>
    <row r="54" spans="1:15" ht="65.150000000000006" customHeight="1">
      <c r="A54" s="82" t="s">
        <v>1</v>
      </c>
      <c r="B54" s="83"/>
      <c r="C54" s="94"/>
      <c r="D54" s="96"/>
      <c r="E54" s="96"/>
      <c r="F54" s="96"/>
      <c r="G54" s="95"/>
      <c r="H54" s="87" t="s">
        <v>18</v>
      </c>
      <c r="I54" s="85"/>
      <c r="J54" s="86"/>
      <c r="K54" s="94"/>
      <c r="L54" s="95"/>
      <c r="M54" s="91"/>
      <c r="N54" s="92"/>
      <c r="O54" s="93"/>
    </row>
    <row r="55" spans="1:15" ht="65.150000000000006" customHeight="1">
      <c r="A55" s="82" t="s">
        <v>4</v>
      </c>
      <c r="B55" s="83"/>
      <c r="C55" s="94"/>
      <c r="D55" s="96"/>
      <c r="E55" s="96"/>
      <c r="F55" s="96"/>
      <c r="G55" s="95"/>
      <c r="H55" s="87" t="s">
        <v>9</v>
      </c>
      <c r="I55" s="85"/>
      <c r="J55" s="86"/>
      <c r="K55" s="94"/>
      <c r="L55" s="95"/>
      <c r="M55" s="91"/>
      <c r="N55" s="92"/>
      <c r="O55" s="93"/>
    </row>
    <row r="56" spans="1:15" ht="12" customHeight="1">
      <c r="B56" s="2"/>
      <c r="C56" s="2"/>
      <c r="D56" s="2"/>
      <c r="E56" s="3"/>
      <c r="F56" s="3"/>
      <c r="G56" s="3"/>
      <c r="H56" s="3"/>
      <c r="I56" s="3"/>
      <c r="J56" s="3"/>
      <c r="K56" s="3"/>
      <c r="L56" s="3"/>
      <c r="M56" s="4"/>
      <c r="N56" s="4"/>
      <c r="O56" s="3"/>
    </row>
    <row r="57" spans="1:15" ht="12" customHeight="1">
      <c r="A57" s="5"/>
      <c r="B57" s="5"/>
      <c r="C57" s="2"/>
      <c r="D57" s="2"/>
      <c r="E57" s="3"/>
      <c r="F57" s="3"/>
      <c r="G57" s="3"/>
      <c r="H57" s="3"/>
      <c r="I57" s="3"/>
      <c r="J57" s="3"/>
      <c r="K57" s="3"/>
      <c r="L57" s="3"/>
      <c r="M57" s="4"/>
      <c r="N57" s="4"/>
      <c r="O57" s="3"/>
    </row>
    <row r="58" spans="1:15">
      <c r="D58" s="1" t="s">
        <v>11</v>
      </c>
    </row>
  </sheetData>
  <mergeCells count="112">
    <mergeCell ref="A55:B55"/>
    <mergeCell ref="A52:B52"/>
    <mergeCell ref="H52:J52"/>
    <mergeCell ref="H53:J53"/>
    <mergeCell ref="H55:J55"/>
    <mergeCell ref="M51:O55"/>
    <mergeCell ref="K53:L53"/>
    <mergeCell ref="C52:G52"/>
    <mergeCell ref="C53:G53"/>
    <mergeCell ref="K52:L52"/>
    <mergeCell ref="K55:L55"/>
    <mergeCell ref="K54:L54"/>
    <mergeCell ref="K51:L51"/>
    <mergeCell ref="H51:J51"/>
    <mergeCell ref="H54:J54"/>
    <mergeCell ref="C51:G51"/>
    <mergeCell ref="C54:G54"/>
    <mergeCell ref="C55:G55"/>
    <mergeCell ref="A1:O1"/>
    <mergeCell ref="A2:B2"/>
    <mergeCell ref="C2:G2"/>
    <mergeCell ref="A3:B3"/>
    <mergeCell ref="C3:G3"/>
    <mergeCell ref="A4:B4"/>
    <mergeCell ref="C4:G4"/>
    <mergeCell ref="A5:B5"/>
    <mergeCell ref="C5:G5"/>
    <mergeCell ref="A51:B51"/>
    <mergeCell ref="A54:B54"/>
    <mergeCell ref="B24:G24"/>
    <mergeCell ref="H24:N24"/>
    <mergeCell ref="B36:G36"/>
    <mergeCell ref="H36:N36"/>
    <mergeCell ref="B37:G37"/>
    <mergeCell ref="H37:N37"/>
    <mergeCell ref="B44:G44"/>
    <mergeCell ref="B35:G35"/>
    <mergeCell ref="H35:N35"/>
    <mergeCell ref="B38:G38"/>
    <mergeCell ref="H38:N38"/>
    <mergeCell ref="B39:G39"/>
    <mergeCell ref="H39:N39"/>
    <mergeCell ref="B40:G40"/>
    <mergeCell ref="B45:G45"/>
    <mergeCell ref="H45:N45"/>
    <mergeCell ref="H40:N40"/>
    <mergeCell ref="H41:N41"/>
    <mergeCell ref="H42:N42"/>
    <mergeCell ref="H43:N43"/>
    <mergeCell ref="H44:N44"/>
    <mergeCell ref="A53:B53"/>
    <mergeCell ref="A6:B6"/>
    <mergeCell ref="C6:G6"/>
    <mergeCell ref="H2:O6"/>
    <mergeCell ref="A21:B21"/>
    <mergeCell ref="A9:E9"/>
    <mergeCell ref="F9:O9"/>
    <mergeCell ref="B10:C10"/>
    <mergeCell ref="M10:O10"/>
    <mergeCell ref="M12:O12"/>
    <mergeCell ref="M13:O13"/>
    <mergeCell ref="M11:O11"/>
    <mergeCell ref="C21:E21"/>
    <mergeCell ref="M14:O14"/>
    <mergeCell ref="M15:O15"/>
    <mergeCell ref="M16:O16"/>
    <mergeCell ref="M17:O17"/>
    <mergeCell ref="M18:O18"/>
    <mergeCell ref="M19:O19"/>
    <mergeCell ref="M20:O20"/>
    <mergeCell ref="A7:O7"/>
    <mergeCell ref="A8:O8"/>
    <mergeCell ref="H23:N23"/>
    <mergeCell ref="B23:G23"/>
    <mergeCell ref="J21:O21"/>
    <mergeCell ref="B30:G30"/>
    <mergeCell ref="H30:N30"/>
    <mergeCell ref="B31:G31"/>
    <mergeCell ref="H31:N31"/>
    <mergeCell ref="B32:G32"/>
    <mergeCell ref="H32:N32"/>
    <mergeCell ref="B29:G29"/>
    <mergeCell ref="H29:N29"/>
    <mergeCell ref="H21:I21"/>
    <mergeCell ref="A22:O22"/>
    <mergeCell ref="B25:G25"/>
    <mergeCell ref="H25:N25"/>
    <mergeCell ref="B26:G26"/>
    <mergeCell ref="H26:N26"/>
    <mergeCell ref="B27:G27"/>
    <mergeCell ref="H27:N27"/>
    <mergeCell ref="B28:G28"/>
    <mergeCell ref="H28:N28"/>
    <mergeCell ref="B33:G33"/>
    <mergeCell ref="H33:N33"/>
    <mergeCell ref="B34:G34"/>
    <mergeCell ref="H34:N34"/>
    <mergeCell ref="B41:G41"/>
    <mergeCell ref="B42:G42"/>
    <mergeCell ref="B43:G43"/>
    <mergeCell ref="H47:J47"/>
    <mergeCell ref="A47:B47"/>
    <mergeCell ref="A46:O46"/>
    <mergeCell ref="A48:B48"/>
    <mergeCell ref="A49:B49"/>
    <mergeCell ref="H48:J48"/>
    <mergeCell ref="C47:G47"/>
    <mergeCell ref="C48:G48"/>
    <mergeCell ref="K47:O47"/>
    <mergeCell ref="K48:O48"/>
    <mergeCell ref="C49:O49"/>
    <mergeCell ref="A50:O50"/>
  </mergeCells>
  <printOptions horizontalCentered="1"/>
  <pageMargins left="0.25" right="0.25" top="0.75" bottom="0.75" header="0.3" footer="0.3"/>
  <pageSetup paperSize="9" scale="62" fitToHeight="0" orientation="landscape"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Rasim Shukoori</cp:lastModifiedBy>
  <cp:lastPrinted>2022-10-09T13:47:16Z</cp:lastPrinted>
  <dcterms:created xsi:type="dcterms:W3CDTF">2015-11-26T12:19:39Z</dcterms:created>
  <dcterms:modified xsi:type="dcterms:W3CDTF">2023-04-18T12:27:01Z</dcterms:modified>
</cp:coreProperties>
</file>