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LQ082\OneDrive - Danish Refugee Council\Desktop\ITB#003TAF23 Supplying &amp; distributing  NFI &amp; WASH KITS Purchase agreement for DRC northern area\02- Solicitation\"/>
    </mc:Choice>
  </mc:AlternateContent>
  <xr:revisionPtr revIDLastSave="0" documentId="13_ncr:1_{47A53621-B6C4-4415-8389-ECA8292A1BFE}" xr6:coauthVersionLast="47" xr6:coauthVersionMax="47" xr10:uidLastSave="{00000000-0000-0000-0000-000000000000}"/>
  <bookViews>
    <workbookView xWindow="20370" yWindow="-120" windowWidth="29040" windowHeight="15840" xr2:uid="{00000000-000D-0000-FFFF-FFFF00000000}"/>
  </bookViews>
  <sheets>
    <sheet name="NFI-Financial-Zummar" sheetId="16" r:id="rId1"/>
  </sheets>
  <definedNames>
    <definedName name="E" localSheetId="0">#REF!</definedName>
    <definedName name="E">#REF!</definedName>
    <definedName name="_xlnm.Print_Area" localSheetId="0">'NFI-Financial-Zummar'!$A$1:$J$29</definedName>
    <definedName name="ب89" localSheetId="0">#REF!</definedName>
    <definedName name="ب89">#REF!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1" i="16" l="1"/>
  <c r="J10" i="16"/>
  <c r="J9" i="16"/>
  <c r="J8" i="16"/>
  <c r="J7" i="16"/>
  <c r="J6" i="16"/>
  <c r="J5" i="16"/>
  <c r="J12" i="16" l="1"/>
  <c r="J14" i="16" s="1"/>
</calcChain>
</file>

<file path=xl/sharedStrings.xml><?xml version="1.0" encoding="utf-8"?>
<sst xmlns="http://schemas.openxmlformats.org/spreadsheetml/2006/main" count="66" uniqueCount="50">
  <si>
    <t>DRC to complete</t>
  </si>
  <si>
    <t>Bidder to complete</t>
  </si>
  <si>
    <t>Item/Milestone Required</t>
  </si>
  <si>
    <t>Delivery Location</t>
  </si>
  <si>
    <t>Unit</t>
  </si>
  <si>
    <t>Quantity required</t>
  </si>
  <si>
    <t>Item/Milestone offered (name make and model with full specification)</t>
  </si>
  <si>
    <t>Delivery time required (days after PO signature):</t>
  </si>
  <si>
    <t>Delivery time offered (days after PO signature):</t>
  </si>
  <si>
    <t>Delivery Terms required (Add Incoterm if necessary):</t>
  </si>
  <si>
    <t>Delivery Terms offered (must include incoterm):</t>
  </si>
  <si>
    <t>Delivery Destination required:</t>
  </si>
  <si>
    <t>Delivery Destination offered:</t>
  </si>
  <si>
    <t>Minimum bid validity period required:</t>
  </si>
  <si>
    <t>Bid validity period offered:</t>
  </si>
  <si>
    <t>Additional comments to bidders:</t>
  </si>
  <si>
    <t>Company Name:</t>
  </si>
  <si>
    <t>Contact Person:</t>
  </si>
  <si>
    <t>Address:</t>
  </si>
  <si>
    <t>Phone number:</t>
  </si>
  <si>
    <t>Email Address:</t>
  </si>
  <si>
    <t xml:space="preserve">Date: </t>
  </si>
  <si>
    <t>Signed by a duly authorized company representative:</t>
  </si>
  <si>
    <t>Title:</t>
  </si>
  <si>
    <t>Print Name:</t>
  </si>
  <si>
    <t xml:space="preserve">Stamp of company </t>
  </si>
  <si>
    <t>Quantity offered</t>
  </si>
  <si>
    <t>Any other costs (please specify)</t>
  </si>
  <si>
    <t xml:space="preserve">Currency of the offer </t>
  </si>
  <si>
    <t>DDP</t>
  </si>
  <si>
    <t>USD</t>
  </si>
  <si>
    <t>Unit Price
(USD)</t>
  </si>
  <si>
    <t>Total Price 
(USD)</t>
  </si>
  <si>
    <t>Sub-total(USD)</t>
  </si>
  <si>
    <t>Total Price (USD)</t>
  </si>
  <si>
    <t>PC</t>
  </si>
  <si>
    <r>
      <rPr>
        <b/>
        <u/>
        <sz val="11"/>
        <color theme="1"/>
        <rFont val="Calibri"/>
        <family val="2"/>
        <scheme val="minor"/>
      </rPr>
      <t>Blankets</t>
    </r>
    <r>
      <rPr>
        <u/>
        <sz val="11"/>
        <color theme="1"/>
        <rFont val="Calibri"/>
        <family val="2"/>
        <scheme val="minor"/>
      </rPr>
      <t>:</t>
    </r>
    <r>
      <rPr>
        <sz val="11"/>
        <color theme="1"/>
        <rFont val="Calibri"/>
        <family val="2"/>
        <scheme val="minor"/>
      </rPr>
      <t xml:space="preserve">
Syntetics  1.5x2m, medium thermal
Make: Knitted or woven, dry raised both sides
Content ISO 1833 on dry weight: 100% virgin polyester and/or acrylic fibers or polyester/cotton
Colours: Any dark uniform colour, other than black, red, or white. Size: 150 x 200cm +3%/-1%. To be taken on flat stabilized sample, without folds.
Weight: 350 to 670g/m2 Weight determined by total weight/total surface.</t>
    </r>
  </si>
  <si>
    <r>
      <rPr>
        <b/>
        <u/>
        <sz val="11"/>
        <color theme="1"/>
        <rFont val="Calibri"/>
        <family val="2"/>
        <scheme val="minor"/>
      </rPr>
      <t>Mattress:</t>
    </r>
    <r>
      <rPr>
        <sz val="11"/>
        <color theme="1"/>
        <rFont val="Calibri"/>
        <family val="2"/>
        <scheme val="minor"/>
      </rPr>
      <t xml:space="preserve"> 
10 cm, high density foam mattress
Density lbs/cu. ft. Minimum 1.70, ILD/50 sq. in. @ 25% (4 in.) 52 - 58, 90 cm x 180 cm, cotton/poly blend removable cover Indentation Load Deflection: 16kg min.</t>
    </r>
  </si>
  <si>
    <r>
      <rPr>
        <b/>
        <u/>
        <sz val="11"/>
        <color theme="1"/>
        <rFont val="Calibri"/>
        <family val="2"/>
        <scheme val="minor"/>
      </rPr>
      <t>Gas Cooker (Table stove):</t>
    </r>
    <r>
      <rPr>
        <sz val="11"/>
        <color theme="1"/>
        <rFont val="Calibri"/>
        <family val="2"/>
        <scheme val="minor"/>
      </rPr>
      <t xml:space="preserve">
Stainless steel, 3 burners with control knob and igniter, 66 x 33 x 8 cm, with  High Quality gas regulator ( 300 mmSS / 0,2 kg/h )and a gas hose for connection with gas canister.
</t>
    </r>
  </si>
  <si>
    <r>
      <rPr>
        <b/>
        <u/>
        <sz val="11"/>
        <color theme="1"/>
        <rFont val="Calibri"/>
        <family val="2"/>
        <scheme val="minor"/>
      </rPr>
      <t>Rechargeable LED lantern:</t>
    </r>
    <r>
      <rPr>
        <sz val="11"/>
        <color theme="1"/>
        <rFont val="Calibri"/>
        <family val="2"/>
        <scheme val="minor"/>
      </rPr>
      <t xml:space="preserve">
Rechargeable LED lantern - Dimension 137x137x236 mm, AC 220-240V 50/ 60Hz, With plastic handle, Rechargeable with solar panel and power cord, USB output, LED 60x0.1W, Operating time of 12/15 hours.</t>
    </r>
  </si>
  <si>
    <r>
      <rPr>
        <b/>
        <u/>
        <sz val="11"/>
        <color theme="1"/>
        <rFont val="Calibri"/>
        <family val="2"/>
        <scheme val="minor"/>
      </rPr>
      <t>Evaporative water air-cooler</t>
    </r>
    <r>
      <rPr>
        <sz val="11"/>
        <color theme="1"/>
        <rFont val="Calibri"/>
        <family val="2"/>
        <scheme val="minor"/>
      </rPr>
      <t>: 
portable: Max. Air-flow (5000 m3/hr.); cooling medium made of anti-microbial honeycomb  pad shape; Voltage (220-240); Power (230) W; effective for area of (30-40) m2, low noise, electrical-shock protection, water tank capacity 55-L or larger, vertical and horizontal louver movement capability</t>
    </r>
  </si>
  <si>
    <r>
      <rPr>
        <b/>
        <u/>
        <sz val="11"/>
        <color theme="1"/>
        <rFont val="Calibri"/>
        <family val="2"/>
        <scheme val="minor"/>
      </rPr>
      <t>Kitchen set</t>
    </r>
    <r>
      <rPr>
        <sz val="11"/>
        <color theme="1"/>
        <rFont val="Calibri"/>
        <family val="2"/>
        <scheme val="minor"/>
      </rPr>
      <t xml:space="preserve">: 
6 bowls stainless steel + 6 cups (made of High Quality food grade plastic)  + 6 plates + 1 cooking pot 5L (High quality ALuminum with a cover) + 1 frying pan 7L (Aluminum with Handle and cover)+ 6  forks (High quality stainless steel) + 6 knives (High quality stainless steel) + 6 spoons (High quality stainless steel) + 1 wooden stiring spoon + 1 steel serving spoon + 1 kitchen knife stainless steel 15cm + 1 scouring pad (High quality) . All those items needs to be packaged by the supplier, each item needs to be properly protected to avoid breakage, and the set needs to be put in a carton box. </t>
    </r>
  </si>
  <si>
    <t>Zummar subdistrict</t>
  </si>
  <si>
    <t>Brief Description: Supply and distributing NFI kits in Zummar Subdistrict -Telafar districts</t>
  </si>
  <si>
    <t>90 Days</t>
  </si>
  <si>
    <t>30 days</t>
  </si>
  <si>
    <t>ITB003TAF23  Supply and distributing Wash &amp; NFI kits Purchase Agreement</t>
  </si>
  <si>
    <t>NFI-Financial-Lot1-Zummar</t>
  </si>
  <si>
    <t>1- All the works and materials must be approved by the project manager  Engineer. 
2- The item cost included manpower, transportation, equipment, tools, temporary works, and all the other works required", as approved by the Engineer.
3 - Please, read all the documents carefully, then price it.
4 - Items to be distributed either in a distribution site or door to door  (Based on DRC request).
5 - All items supplied are to be of known origin, high quality and with recognizable brand.
6 - This FWA is to cover the delivery of NFI and Wash items to Zummar and Rabaa'a districts under Ninewa Governorate.
7- the supplier is responsible for Loading and unloading of NFI and Wash Kits and items into and out of the trucks and distribution site he/she is through provision of sufficient labor.
8 - the supplier is directly responsible for obtaining all the necessary paper works, Access letters and Security access letters to ensure access of supplied items through checkpoints and delivery of items into the distribution site.
9 - The contractor must fully adhere to occupational safety procedures at distribution site and ensure that his/her work team or sub-contractors fully adhere to occupational safety procedures and follow COVID-19 prevention guidelines during distribution.
10 - Bidders are to submit Pictures of samples with this tender by numbering the itme line (the pictures are to clearly show the brand and origin of supplied items whenever possible).
11- The winner bidder should provide samples for the requested items before signing any purchase order.
12- The listed pictures are for illustrative purposes only.
13- Ability to deliver 500 kits within 30 calendar day. And 20 kits as minimum request of delivery. Will be based on the need and not necessary include all the requested items, the supplier has 30 days from contract signing date to do the finish deliver kits to the beneficiaries, including purchasing, packing, transportation and distributing, (the distribution itself needs only few days).
14-Accept to deliver the Kits on requested sites and door to door, the supplier bears full responsibility for all necessary tasks, including manpower loading, transportation, unloading, and distribution. This encompasses the provision of labor as well. The size of the truck required depends on the number of kits and the characteristics of the settlement. Typically, larger trucks (8 Tons) are utilized for transporting the kits, while smaller trucks (2 Tons) are used for distribution within the village.</t>
  </si>
  <si>
    <r>
      <rPr>
        <b/>
        <u/>
        <sz val="11"/>
        <color theme="1"/>
        <rFont val="Calibri"/>
        <family val="2"/>
        <scheme val="minor"/>
      </rPr>
      <t>Carpet:</t>
    </r>
    <r>
      <rPr>
        <sz val="11"/>
        <color theme="1"/>
        <rFont val="Calibri"/>
        <family val="2"/>
        <scheme val="minor"/>
      </rPr>
      <t xml:space="preserve">
4m x 6m, carpet made of polyester fire, and flame resistant, preferably dark colour.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</si>
</sst>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 #,##0_);_(* \(#,##0\);_(* &quot;-&quot;??_);_(@_)"/>
    <numFmt numFmtId="165" formatCode="&quot;$&quot;#,##0.00"/>
    <numFmt numFmtId="166" formatCode="&quot;$&quot;#,##0.0"/>
  </numFmts>
  <fonts count="35">
    <font>
      <sz val="11"/>
      <color theme="1"/>
      <name val="Calibri"/>
      <family val="2"/>
      <scheme val="minor"/>
    </font>
    <font>
      <sz val="11"/>
      <color theme="1"/>
      <name val="Calibri"/>
      <family val="2"/>
      <scheme val="minor"/>
    </font>
    <font>
      <b/>
      <sz val="11"/>
      <color theme="1"/>
      <name val="Calibri"/>
      <family val="2"/>
      <scheme val="minor"/>
    </font>
    <font>
      <sz val="12"/>
      <name val="Blender Pro Medium"/>
      <family val="3"/>
    </font>
    <font>
      <b/>
      <sz val="18"/>
      <color theme="1"/>
      <name val="Calibri"/>
      <family val="2"/>
      <scheme val="minor"/>
    </font>
    <font>
      <sz val="16"/>
      <name val="Blender Pro Medium"/>
      <family val="3"/>
    </font>
    <font>
      <b/>
      <sz val="20"/>
      <name val="Calibri"/>
      <family val="2"/>
      <scheme val="minor"/>
    </font>
    <font>
      <sz val="18"/>
      <color theme="1"/>
      <name val="Calibri"/>
      <family val="2"/>
      <scheme val="minor"/>
    </font>
    <font>
      <sz val="10"/>
      <name val="Arial"/>
      <family val="2"/>
    </font>
    <font>
      <sz val="14"/>
      <name val="Arial"/>
      <family val="2"/>
      <charset val="178"/>
    </font>
    <font>
      <sz val="16"/>
      <color theme="1"/>
      <name val="Calibri"/>
      <family val="2"/>
      <scheme val="minor"/>
    </font>
    <font>
      <sz val="13"/>
      <color theme="1"/>
      <name val="Calibri"/>
      <family val="2"/>
      <scheme val="minor"/>
    </font>
    <font>
      <b/>
      <i/>
      <sz val="18"/>
      <color theme="1"/>
      <name val="Calibri"/>
      <family val="2"/>
    </font>
    <font>
      <b/>
      <sz val="18"/>
      <color theme="1"/>
      <name val="Calibri"/>
      <family val="2"/>
    </font>
    <font>
      <b/>
      <sz val="24"/>
      <name val="Calibri"/>
      <family val="2"/>
      <scheme val="minor"/>
    </font>
    <font>
      <sz val="20"/>
      <name val="Calibri"/>
      <family val="2"/>
      <scheme val="minor"/>
    </font>
    <font>
      <b/>
      <sz val="20"/>
      <color theme="1"/>
      <name val="Arial"/>
      <family val="2"/>
      <charset val="178"/>
    </font>
    <font>
      <sz val="16"/>
      <color theme="1"/>
      <name val="Calibri"/>
      <family val="2"/>
    </font>
    <font>
      <b/>
      <i/>
      <sz val="16"/>
      <color theme="1"/>
      <name val="Calibri"/>
      <family val="2"/>
    </font>
    <font>
      <b/>
      <sz val="16"/>
      <color theme="1"/>
      <name val="Calibri"/>
      <family val="2"/>
    </font>
    <font>
      <b/>
      <i/>
      <sz val="18"/>
      <name val="Calibri"/>
      <family val="2"/>
    </font>
    <font>
      <b/>
      <sz val="18"/>
      <name val="Calibri"/>
      <family val="2"/>
    </font>
    <font>
      <b/>
      <i/>
      <sz val="16"/>
      <name val="Calibri"/>
      <family val="2"/>
    </font>
    <font>
      <b/>
      <sz val="16"/>
      <name val="Calibri"/>
      <family val="2"/>
    </font>
    <font>
      <sz val="16"/>
      <name val="Calibri"/>
      <family val="2"/>
    </font>
    <font>
      <sz val="13"/>
      <name val="Calibri"/>
      <family val="2"/>
      <scheme val="minor"/>
    </font>
    <font>
      <sz val="11"/>
      <name val="Calibri"/>
      <family val="2"/>
      <scheme val="minor"/>
    </font>
    <font>
      <b/>
      <sz val="11"/>
      <name val="Calibri"/>
      <family val="2"/>
      <scheme val="minor"/>
    </font>
    <font>
      <b/>
      <sz val="12"/>
      <name val="Arial"/>
      <family val="2"/>
    </font>
    <font>
      <b/>
      <sz val="16"/>
      <name val="Calibri"/>
      <family val="2"/>
      <scheme val="minor"/>
    </font>
    <font>
      <b/>
      <sz val="18"/>
      <name val="Calibri"/>
      <family val="2"/>
      <scheme val="minor"/>
    </font>
    <font>
      <sz val="12"/>
      <color theme="1"/>
      <name val="Arial"/>
      <family val="2"/>
    </font>
    <font>
      <sz val="10"/>
      <name val="Arial"/>
      <family val="2"/>
    </font>
    <font>
      <b/>
      <u/>
      <sz val="11"/>
      <color theme="1"/>
      <name val="Calibri"/>
      <family val="2"/>
      <scheme val="minor"/>
    </font>
    <font>
      <u/>
      <sz val="11"/>
      <color theme="1"/>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399975585192419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top/>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auto="1"/>
      </right>
      <top/>
      <bottom/>
      <diagonal/>
    </border>
    <border>
      <left/>
      <right/>
      <top/>
      <bottom style="thin">
        <color indexed="64"/>
      </bottom>
      <diagonal/>
    </border>
    <border>
      <left style="thin">
        <color indexed="64"/>
      </left>
      <right style="thin">
        <color indexed="64"/>
      </right>
      <top style="thin">
        <color indexed="64"/>
      </top>
      <bottom/>
      <diagonal/>
    </border>
  </borders>
  <cellStyleXfs count="5">
    <xf numFmtId="0" fontId="0" fillId="0" borderId="0"/>
    <xf numFmtId="43" fontId="1" fillId="0" borderId="0" applyFont="0" applyFill="0" applyBorder="0" applyAlignment="0" applyProtection="0"/>
    <xf numFmtId="0" fontId="8" fillId="0" borderId="0"/>
    <xf numFmtId="44" fontId="1" fillId="0" borderId="0" applyFont="0" applyFill="0" applyBorder="0" applyAlignment="0" applyProtection="0"/>
    <xf numFmtId="0" fontId="32" fillId="0" borderId="0"/>
  </cellStyleXfs>
  <cellXfs count="95">
    <xf numFmtId="0" fontId="0" fillId="0" borderId="0" xfId="0"/>
    <xf numFmtId="0" fontId="3" fillId="0" borderId="0" xfId="0" applyFont="1" applyAlignment="1">
      <alignment horizontal="left"/>
    </xf>
    <xf numFmtId="0" fontId="4" fillId="2" borderId="1" xfId="0" applyFont="1" applyFill="1" applyBorder="1" applyAlignment="1">
      <alignment horizontal="center" vertical="center"/>
    </xf>
    <xf numFmtId="0" fontId="5" fillId="0" borderId="0" xfId="0" applyFont="1" applyAlignment="1">
      <alignment horizontal="left"/>
    </xf>
    <xf numFmtId="0" fontId="9" fillId="3" borderId="0" xfId="2" applyFont="1" applyFill="1"/>
    <xf numFmtId="0" fontId="0" fillId="0" borderId="0" xfId="0" applyAlignment="1">
      <alignment wrapText="1"/>
    </xf>
    <xf numFmtId="0" fontId="0" fillId="0" borderId="0" xfId="0" applyAlignment="1">
      <alignment horizontal="center" vertical="center"/>
    </xf>
    <xf numFmtId="0" fontId="11" fillId="0" borderId="0" xfId="0" applyFont="1" applyAlignment="1">
      <alignment horizontal="left" vertical="center"/>
    </xf>
    <xf numFmtId="0" fontId="0" fillId="0" borderId="0" xfId="0" applyAlignment="1">
      <alignment horizontal="center"/>
    </xf>
    <xf numFmtId="0" fontId="2" fillId="0" borderId="0" xfId="0" applyFont="1" applyAlignment="1">
      <alignment horizontal="center" vertical="center"/>
    </xf>
    <xf numFmtId="0" fontId="13" fillId="2" borderId="1" xfId="0" applyFont="1" applyFill="1" applyBorder="1" applyAlignment="1">
      <alignment horizontal="center" vertical="center" wrapText="1"/>
    </xf>
    <xf numFmtId="0" fontId="14" fillId="5" borderId="1" xfId="0" applyFont="1" applyFill="1" applyBorder="1" applyAlignment="1">
      <alignment horizontal="center" vertical="center"/>
    </xf>
    <xf numFmtId="0" fontId="17" fillId="0" borderId="1" xfId="0" applyFont="1" applyBorder="1" applyAlignment="1">
      <alignment horizontal="center" vertical="center" wrapText="1"/>
    </xf>
    <xf numFmtId="0" fontId="18" fillId="4" borderId="1" xfId="0" applyFont="1" applyFill="1" applyBorder="1" applyAlignment="1">
      <alignment horizontal="center" vertical="center" wrapText="1"/>
    </xf>
    <xf numFmtId="0" fontId="10" fillId="0" borderId="1" xfId="0" applyFont="1" applyBorder="1" applyAlignment="1">
      <alignment horizontal="center" vertical="center"/>
    </xf>
    <xf numFmtId="0" fontId="19" fillId="2" borderId="1" xfId="0" applyFont="1" applyFill="1" applyBorder="1" applyAlignment="1">
      <alignment horizontal="left" vertical="center" wrapText="1"/>
    </xf>
    <xf numFmtId="0" fontId="19" fillId="2" borderId="1" xfId="0" applyFont="1" applyFill="1" applyBorder="1" applyAlignment="1">
      <alignment vertical="center" wrapText="1"/>
    </xf>
    <xf numFmtId="0" fontId="19" fillId="3" borderId="1"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22" fillId="4" borderId="1" xfId="0" applyFont="1" applyFill="1" applyBorder="1" applyAlignment="1">
      <alignment horizontal="center" vertical="center" wrapText="1"/>
    </xf>
    <xf numFmtId="0" fontId="23" fillId="2" borderId="1" xfId="0" applyFont="1" applyFill="1" applyBorder="1" applyAlignment="1">
      <alignment horizontal="center" vertical="center" wrapText="1"/>
    </xf>
    <xf numFmtId="0" fontId="23" fillId="2" borderId="2" xfId="0" applyFont="1" applyFill="1" applyBorder="1" applyAlignment="1">
      <alignment vertical="center" wrapText="1"/>
    </xf>
    <xf numFmtId="0" fontId="25" fillId="0" borderId="0" xfId="0" applyFont="1" applyAlignment="1">
      <alignment horizontal="center" vertical="center"/>
    </xf>
    <xf numFmtId="0" fontId="26" fillId="0" borderId="0" xfId="0" applyFont="1" applyAlignment="1">
      <alignment horizontal="center" vertical="center"/>
    </xf>
    <xf numFmtId="164" fontId="27" fillId="0" borderId="0" xfId="1" applyNumberFormat="1" applyFont="1" applyAlignment="1">
      <alignment horizontal="center" wrapText="1"/>
    </xf>
    <xf numFmtId="0" fontId="27" fillId="0" borderId="0" xfId="0" applyFont="1" applyAlignment="1">
      <alignment horizontal="center" vertical="center" wrapText="1"/>
    </xf>
    <xf numFmtId="0" fontId="27" fillId="0" borderId="0" xfId="0" applyFont="1" applyAlignment="1">
      <alignment horizontal="center" wrapText="1"/>
    </xf>
    <xf numFmtId="0" fontId="26" fillId="0" borderId="0" xfId="0" applyFont="1" applyAlignment="1">
      <alignment horizontal="center"/>
    </xf>
    <xf numFmtId="0" fontId="19" fillId="2" borderId="2" xfId="0" applyFont="1" applyFill="1" applyBorder="1" applyAlignment="1">
      <alignment vertical="center" wrapText="1"/>
    </xf>
    <xf numFmtId="0" fontId="7" fillId="0" borderId="2" xfId="0" applyFont="1" applyBorder="1" applyAlignment="1">
      <alignment vertical="center"/>
    </xf>
    <xf numFmtId="4" fontId="15" fillId="2" borderId="1" xfId="0" applyNumberFormat="1" applyFont="1" applyFill="1" applyBorder="1" applyAlignment="1">
      <alignment horizontal="center" vertical="center"/>
    </xf>
    <xf numFmtId="0" fontId="30" fillId="3" borderId="1" xfId="0" applyFont="1" applyFill="1" applyBorder="1" applyAlignment="1">
      <alignment horizontal="center" vertical="center"/>
    </xf>
    <xf numFmtId="0" fontId="31" fillId="0" borderId="1" xfId="0" applyFont="1" applyBorder="1" applyAlignment="1">
      <alignment horizontal="center" vertical="center" wrapText="1"/>
    </xf>
    <xf numFmtId="0" fontId="6" fillId="2" borderId="1" xfId="0" applyFont="1" applyFill="1" applyBorder="1" applyAlignment="1">
      <alignment horizontal="left" vertical="center"/>
    </xf>
    <xf numFmtId="0" fontId="6" fillId="2" borderId="1" xfId="0" applyFont="1" applyFill="1" applyBorder="1" applyAlignment="1">
      <alignment horizontal="left" vertical="center" wrapText="1"/>
    </xf>
    <xf numFmtId="0" fontId="30" fillId="2" borderId="1" xfId="0" applyFont="1" applyFill="1" applyBorder="1" applyAlignment="1">
      <alignment horizontal="left" vertical="center"/>
    </xf>
    <xf numFmtId="165" fontId="15" fillId="2" borderId="1" xfId="3" applyNumberFormat="1" applyFont="1" applyFill="1" applyBorder="1" applyAlignment="1">
      <alignment horizontal="center" vertical="center"/>
    </xf>
    <xf numFmtId="166" fontId="29" fillId="3" borderId="13" xfId="0" applyNumberFormat="1" applyFont="1" applyFill="1" applyBorder="1" applyAlignment="1">
      <alignment horizontal="center" vertical="center"/>
    </xf>
    <xf numFmtId="3" fontId="28" fillId="3" borderId="13" xfId="0" applyNumberFormat="1" applyFont="1" applyFill="1" applyBorder="1" applyAlignment="1">
      <alignment horizontal="center" vertical="center" wrapText="1"/>
    </xf>
    <xf numFmtId="0" fontId="29" fillId="3" borderId="13" xfId="0" applyFont="1" applyFill="1" applyBorder="1" applyAlignment="1">
      <alignment horizontal="center" vertical="center"/>
    </xf>
    <xf numFmtId="0" fontId="29" fillId="3" borderId="6" xfId="0" applyFont="1" applyFill="1" applyBorder="1" applyAlignment="1">
      <alignment horizontal="center" vertical="center"/>
    </xf>
    <xf numFmtId="0" fontId="29" fillId="3" borderId="7" xfId="0" applyFont="1" applyFill="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vertical="center" wrapText="1"/>
    </xf>
    <xf numFmtId="0" fontId="0" fillId="0" borderId="1" xfId="0" applyBorder="1" applyAlignment="1">
      <alignment wrapText="1"/>
    </xf>
    <xf numFmtId="0" fontId="23" fillId="2" borderId="2" xfId="0" applyFont="1" applyFill="1" applyBorder="1" applyAlignment="1">
      <alignment horizontal="center" vertical="center" wrapText="1"/>
    </xf>
    <xf numFmtId="0" fontId="23" fillId="2" borderId="5" xfId="0" applyFont="1" applyFill="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3" fillId="2" borderId="6" xfId="0" applyFont="1" applyFill="1" applyBorder="1" applyAlignment="1">
      <alignment horizontal="center" vertical="center" wrapText="1"/>
    </xf>
    <xf numFmtId="0" fontId="23" fillId="2" borderId="7" xfId="0" applyFont="1" applyFill="1" applyBorder="1" applyAlignment="1">
      <alignment horizontal="center" vertical="center" wrapText="1"/>
    </xf>
    <xf numFmtId="0" fontId="23" fillId="2" borderId="8" xfId="0" applyFont="1" applyFill="1" applyBorder="1" applyAlignment="1">
      <alignment horizontal="center" vertical="center" wrapText="1"/>
    </xf>
    <xf numFmtId="0" fontId="23" fillId="2" borderId="9" xfId="0" applyFont="1" applyFill="1" applyBorder="1" applyAlignment="1">
      <alignment horizontal="center" vertical="center" wrapText="1"/>
    </xf>
    <xf numFmtId="0" fontId="24" fillId="0" borderId="5"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12" xfId="0" applyFont="1" applyBorder="1" applyAlignment="1">
      <alignment horizontal="center" vertical="center" wrapText="1"/>
    </xf>
    <xf numFmtId="0" fontId="19" fillId="2" borderId="2"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5" xfId="0" applyFont="1" applyFill="1" applyBorder="1" applyAlignment="1">
      <alignment horizontal="center" vertical="center" wrapText="1"/>
    </xf>
    <xf numFmtId="0" fontId="10" fillId="0" borderId="6" xfId="0" quotePrefix="1" applyFont="1" applyBorder="1" applyAlignment="1">
      <alignment horizontal="left" vertical="top" wrapText="1"/>
    </xf>
    <xf numFmtId="0" fontId="10" fillId="0" borderId="10" xfId="0" applyFont="1" applyBorder="1" applyAlignment="1">
      <alignment horizontal="left" vertical="top"/>
    </xf>
    <xf numFmtId="0" fontId="10" fillId="0" borderId="7" xfId="0" applyFont="1" applyBorder="1" applyAlignment="1">
      <alignment horizontal="left" vertical="top"/>
    </xf>
    <xf numFmtId="0" fontId="10" fillId="0" borderId="4" xfId="0" applyFont="1" applyBorder="1" applyAlignment="1">
      <alignment horizontal="left" vertical="top"/>
    </xf>
    <xf numFmtId="0" fontId="10" fillId="0" borderId="0" xfId="0" applyFont="1" applyAlignment="1">
      <alignment horizontal="left" vertical="top"/>
    </xf>
    <xf numFmtId="0" fontId="10" fillId="0" borderId="11" xfId="0" applyFont="1" applyBorder="1" applyAlignment="1">
      <alignment horizontal="left" vertical="top"/>
    </xf>
    <xf numFmtId="0" fontId="10" fillId="0" borderId="8" xfId="0" applyFont="1" applyBorder="1" applyAlignment="1">
      <alignment horizontal="left" vertical="top"/>
    </xf>
    <xf numFmtId="0" fontId="10" fillId="0" borderId="12" xfId="0" applyFont="1" applyBorder="1" applyAlignment="1">
      <alignment horizontal="left" vertical="top"/>
    </xf>
    <xf numFmtId="0" fontId="10" fillId="0" borderId="9" xfId="0" applyFont="1" applyBorder="1" applyAlignment="1">
      <alignment horizontal="left" vertical="top"/>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5" xfId="0" applyFont="1" applyBorder="1" applyAlignment="1">
      <alignment horizontal="center" vertical="center"/>
    </xf>
    <xf numFmtId="0" fontId="12" fillId="4" borderId="1" xfId="0" applyFont="1" applyFill="1" applyBorder="1" applyAlignment="1">
      <alignment horizontal="center" vertical="center" wrapText="1"/>
    </xf>
    <xf numFmtId="0" fontId="20" fillId="4" borderId="1"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29" fillId="5" borderId="1" xfId="0" applyFont="1" applyFill="1" applyBorder="1" applyAlignment="1">
      <alignment horizontal="left" vertical="center"/>
    </xf>
    <xf numFmtId="0" fontId="29" fillId="3" borderId="6" xfId="0" applyFont="1" applyFill="1" applyBorder="1" applyAlignment="1">
      <alignment horizontal="center" vertical="center"/>
    </xf>
    <xf numFmtId="0" fontId="29" fillId="3" borderId="7" xfId="0" applyFont="1" applyFill="1" applyBorder="1" applyAlignment="1">
      <alignment horizontal="center" vertical="center"/>
    </xf>
    <xf numFmtId="0" fontId="16" fillId="3" borderId="6" xfId="2" applyFont="1" applyFill="1" applyBorder="1" applyAlignment="1">
      <alignment horizontal="left" vertical="center" wrapText="1"/>
    </xf>
    <xf numFmtId="0" fontId="16" fillId="3" borderId="10" xfId="2" applyFont="1" applyFill="1" applyBorder="1" applyAlignment="1">
      <alignment horizontal="left" vertical="center" wrapText="1"/>
    </xf>
    <xf numFmtId="0" fontId="16" fillId="3" borderId="7" xfId="2" applyFont="1" applyFill="1" applyBorder="1" applyAlignment="1">
      <alignment horizontal="left" vertical="center" wrapText="1"/>
    </xf>
    <xf numFmtId="0" fontId="16" fillId="3" borderId="4" xfId="2" applyFont="1" applyFill="1" applyBorder="1" applyAlignment="1">
      <alignment horizontal="left" vertical="center" wrapText="1"/>
    </xf>
    <xf numFmtId="0" fontId="16" fillId="3" borderId="0" xfId="2" applyFont="1" applyFill="1" applyAlignment="1">
      <alignment horizontal="left" vertical="center" wrapText="1"/>
    </xf>
    <xf numFmtId="0" fontId="16" fillId="3" borderId="11" xfId="2" applyFont="1" applyFill="1" applyBorder="1" applyAlignment="1">
      <alignment horizontal="left" vertical="center" wrapText="1"/>
    </xf>
    <xf numFmtId="0" fontId="16" fillId="3" borderId="8" xfId="2" applyFont="1" applyFill="1" applyBorder="1" applyAlignment="1">
      <alignment horizontal="left" vertical="center" wrapText="1"/>
    </xf>
    <xf numFmtId="0" fontId="16" fillId="3" borderId="12" xfId="2" applyFont="1" applyFill="1" applyBorder="1" applyAlignment="1">
      <alignment horizontal="left" vertical="center" wrapText="1"/>
    </xf>
    <xf numFmtId="0" fontId="16" fillId="3" borderId="9" xfId="2" applyFont="1" applyFill="1" applyBorder="1" applyAlignment="1">
      <alignment horizontal="left" vertical="center" wrapText="1"/>
    </xf>
    <xf numFmtId="0" fontId="22" fillId="4" borderId="2" xfId="0" applyFont="1" applyFill="1" applyBorder="1" applyAlignment="1">
      <alignment horizontal="center" vertical="center" wrapText="1"/>
    </xf>
    <xf numFmtId="0" fontId="22" fillId="4" borderId="5" xfId="0" applyFont="1" applyFill="1" applyBorder="1" applyAlignment="1">
      <alignment horizontal="center" vertical="center" wrapText="1"/>
    </xf>
    <xf numFmtId="0" fontId="22" fillId="4" borderId="3" xfId="0" applyFont="1" applyFill="1" applyBorder="1" applyAlignment="1">
      <alignment horizontal="center" vertical="center" wrapText="1"/>
    </xf>
  </cellXfs>
  <cellStyles count="5">
    <cellStyle name="Comma" xfId="1" builtinId="3"/>
    <cellStyle name="Currency" xfId="3" builtinId="4"/>
    <cellStyle name="Normal" xfId="0" builtinId="0"/>
    <cellStyle name="Normal 2" xfId="4" xr:uid="{76F2A6C5-F797-4AD8-A859-4F2B0EBE1379}"/>
    <cellStyle name="Normal 2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61232</xdr:colOff>
      <xdr:row>0</xdr:row>
      <xdr:rowOff>106135</xdr:rowOff>
    </xdr:from>
    <xdr:to>
      <xdr:col>1</xdr:col>
      <xdr:colOff>2057400</xdr:colOff>
      <xdr:row>0</xdr:row>
      <xdr:rowOff>1174750</xdr:rowOff>
    </xdr:to>
    <xdr:pic>
      <xdr:nvPicPr>
        <xdr:cNvPr id="4" name="Picture 3">
          <a:extLst>
            <a:ext uri="{FF2B5EF4-FFF2-40B4-BE49-F238E27FC236}">
              <a16:creationId xmlns:a16="http://schemas.microsoft.com/office/drawing/2014/main" id="{176364C6-D73A-48D1-A8FD-EA700B49CAF9}"/>
            </a:ext>
          </a:extLst>
        </xdr:cNvPr>
        <xdr:cNvPicPr/>
      </xdr:nvPicPr>
      <xdr:blipFill>
        <a:blip xmlns:r="http://schemas.openxmlformats.org/officeDocument/2006/relationships" r:embed="rId1"/>
        <a:stretch>
          <a:fillRect/>
        </a:stretch>
      </xdr:blipFill>
      <xdr:spPr bwMode="auto">
        <a:xfrm>
          <a:off x="908957" y="106135"/>
          <a:ext cx="1996168" cy="1068615"/>
        </a:xfrm>
        <a:prstGeom prst="rect">
          <a:avLst/>
        </a:prstGeom>
        <a:noFill/>
        <a:ln>
          <a:noFill/>
        </a:ln>
        <a:extLst>
          <a:ext uri="{53640926-AAD7-44d8-BBD7-CCE9431645EC}">
            <a14:shadowObscured xmlns:a14="http://schemas.microsoft.com/office/drawing/2010/main" xmlns=""/>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D57B4-598C-41F0-A566-3B5AA5AB789F}">
  <sheetPr>
    <pageSetUpPr fitToPage="1"/>
  </sheetPr>
  <dimension ref="A1:S39"/>
  <sheetViews>
    <sheetView tabSelected="1" view="pageBreakPreview" topLeftCell="A10" zoomScale="60" zoomScaleNormal="85" workbookViewId="0">
      <selection activeCell="F8" sqref="F8"/>
    </sheetView>
  </sheetViews>
  <sheetFormatPr defaultRowHeight="96.75" customHeight="1"/>
  <cols>
    <col min="1" max="1" width="12.7109375" style="6" bestFit="1" customWidth="1"/>
    <col min="2" max="2" width="98.5703125" style="7" customWidth="1"/>
    <col min="3" max="3" width="33.7109375" style="22" customWidth="1"/>
    <col min="4" max="4" width="16.7109375" style="23" customWidth="1"/>
    <col min="5" max="5" width="21.5703125" style="23" bestFit="1" customWidth="1"/>
    <col min="6" max="6" width="24.28515625" style="23" customWidth="1"/>
    <col min="7" max="7" width="19.28515625" style="24" customWidth="1"/>
    <col min="8" max="8" width="22.42578125" style="25" customWidth="1"/>
    <col min="9" max="9" width="26.28515625" style="26" customWidth="1"/>
    <col min="10" max="10" width="47.42578125" style="27" customWidth="1"/>
    <col min="15" max="15" width="1.140625" customWidth="1"/>
    <col min="16" max="16" width="9.140625" hidden="1" customWidth="1"/>
    <col min="17" max="17" width="2" hidden="1" customWidth="1"/>
    <col min="18" max="19" width="9.140625" hidden="1" customWidth="1"/>
    <col min="20" max="20" width="6.28515625" customWidth="1"/>
    <col min="21" max="21" width="6.7109375" customWidth="1"/>
    <col min="22" max="22" width="7.7109375" customWidth="1"/>
    <col min="23" max="23" width="6.28515625" customWidth="1"/>
    <col min="24" max="24" width="6.42578125" customWidth="1"/>
  </cols>
  <sheetData>
    <row r="1" spans="1:10" s="1" customFormat="1" ht="102" customHeight="1">
      <c r="A1" s="29"/>
      <c r="B1" s="71" t="s">
        <v>47</v>
      </c>
      <c r="C1" s="72"/>
      <c r="D1" s="73"/>
      <c r="E1" s="74" t="s">
        <v>46</v>
      </c>
      <c r="F1" s="75"/>
      <c r="G1" s="75"/>
      <c r="H1" s="75"/>
      <c r="I1" s="75"/>
      <c r="J1" s="76"/>
    </row>
    <row r="2" spans="1:10" s="1" customFormat="1" ht="20.25" customHeight="1">
      <c r="A2" s="77" t="s">
        <v>0</v>
      </c>
      <c r="B2" s="77"/>
      <c r="C2" s="77"/>
      <c r="D2" s="77"/>
      <c r="E2" s="77"/>
      <c r="F2" s="78" t="s">
        <v>1</v>
      </c>
      <c r="G2" s="78"/>
      <c r="H2" s="78"/>
      <c r="I2" s="78"/>
      <c r="J2" s="78"/>
    </row>
    <row r="3" spans="1:10" s="3" customFormat="1" ht="69.75" customHeight="1">
      <c r="A3" s="2"/>
      <c r="B3" s="10" t="s">
        <v>2</v>
      </c>
      <c r="C3" s="18" t="s">
        <v>3</v>
      </c>
      <c r="D3" s="18" t="s">
        <v>4</v>
      </c>
      <c r="E3" s="18" t="s">
        <v>5</v>
      </c>
      <c r="F3" s="79" t="s">
        <v>6</v>
      </c>
      <c r="G3" s="79"/>
      <c r="H3" s="18" t="s">
        <v>26</v>
      </c>
      <c r="I3" s="18" t="s">
        <v>31</v>
      </c>
      <c r="J3" s="18" t="s">
        <v>32</v>
      </c>
    </row>
    <row r="4" spans="1:10" ht="44.25" customHeight="1">
      <c r="A4" s="11"/>
      <c r="B4" s="80" t="s">
        <v>43</v>
      </c>
      <c r="C4" s="80"/>
      <c r="D4" s="80"/>
      <c r="E4" s="80"/>
      <c r="F4" s="80"/>
      <c r="G4" s="80"/>
      <c r="H4" s="80"/>
      <c r="I4" s="80"/>
      <c r="J4" s="80"/>
    </row>
    <row r="5" spans="1:10" ht="155.25" customHeight="1">
      <c r="A5" s="38">
        <v>1</v>
      </c>
      <c r="B5" s="42" t="s">
        <v>36</v>
      </c>
      <c r="C5" s="32" t="s">
        <v>42</v>
      </c>
      <c r="D5" s="31" t="s">
        <v>35</v>
      </c>
      <c r="E5" s="39">
        <v>750</v>
      </c>
      <c r="F5" s="81"/>
      <c r="G5" s="82"/>
      <c r="H5" s="39"/>
      <c r="I5" s="37"/>
      <c r="J5" s="37">
        <f>E5*I5</f>
        <v>0</v>
      </c>
    </row>
    <row r="6" spans="1:10" ht="155.25" customHeight="1">
      <c r="A6" s="38">
        <v>2</v>
      </c>
      <c r="B6" s="42" t="s">
        <v>37</v>
      </c>
      <c r="C6" s="32" t="s">
        <v>42</v>
      </c>
      <c r="D6" s="31" t="s">
        <v>35</v>
      </c>
      <c r="E6" s="39">
        <v>750</v>
      </c>
      <c r="F6" s="40"/>
      <c r="G6" s="41"/>
      <c r="H6" s="39"/>
      <c r="I6" s="37"/>
      <c r="J6" s="37">
        <f t="shared" ref="J6:J11" si="0">E6*I6</f>
        <v>0</v>
      </c>
    </row>
    <row r="7" spans="1:10" ht="155.25" customHeight="1">
      <c r="A7" s="38">
        <v>3</v>
      </c>
      <c r="B7" s="44" t="s">
        <v>38</v>
      </c>
      <c r="C7" s="32" t="s">
        <v>42</v>
      </c>
      <c r="D7" s="31" t="s">
        <v>35</v>
      </c>
      <c r="E7" s="39">
        <v>200</v>
      </c>
      <c r="F7" s="40"/>
      <c r="G7" s="41"/>
      <c r="H7" s="39"/>
      <c r="I7" s="37"/>
      <c r="J7" s="37">
        <f t="shared" si="0"/>
        <v>0</v>
      </c>
    </row>
    <row r="8" spans="1:10" ht="155.25" customHeight="1">
      <c r="A8" s="38">
        <v>4</v>
      </c>
      <c r="B8" s="43" t="s">
        <v>39</v>
      </c>
      <c r="C8" s="32" t="s">
        <v>42</v>
      </c>
      <c r="D8" s="31" t="s">
        <v>35</v>
      </c>
      <c r="E8" s="39">
        <v>200</v>
      </c>
      <c r="F8" s="40"/>
      <c r="G8" s="41"/>
      <c r="H8" s="39"/>
      <c r="I8" s="37"/>
      <c r="J8" s="37">
        <f t="shared" si="0"/>
        <v>0</v>
      </c>
    </row>
    <row r="9" spans="1:10" ht="155.25" customHeight="1">
      <c r="A9" s="38">
        <v>5</v>
      </c>
      <c r="B9" s="43" t="s">
        <v>40</v>
      </c>
      <c r="C9" s="32" t="s">
        <v>42</v>
      </c>
      <c r="D9" s="31" t="s">
        <v>35</v>
      </c>
      <c r="E9" s="39">
        <v>200</v>
      </c>
      <c r="F9" s="40"/>
      <c r="G9" s="41"/>
      <c r="H9" s="39"/>
      <c r="I9" s="37"/>
      <c r="J9" s="37">
        <f t="shared" si="0"/>
        <v>0</v>
      </c>
    </row>
    <row r="10" spans="1:10" ht="155.25" customHeight="1">
      <c r="A10" s="38">
        <v>6</v>
      </c>
      <c r="B10" s="43" t="s">
        <v>41</v>
      </c>
      <c r="C10" s="32" t="s">
        <v>42</v>
      </c>
      <c r="D10" s="31" t="s">
        <v>35</v>
      </c>
      <c r="E10" s="39">
        <v>200</v>
      </c>
      <c r="F10" s="40"/>
      <c r="G10" s="41"/>
      <c r="H10" s="39"/>
      <c r="I10" s="37"/>
      <c r="J10" s="37">
        <f t="shared" si="0"/>
        <v>0</v>
      </c>
    </row>
    <row r="11" spans="1:10" ht="155.25" customHeight="1">
      <c r="A11" s="38">
        <v>7</v>
      </c>
      <c r="B11" s="43" t="s">
        <v>49</v>
      </c>
      <c r="C11" s="32" t="s">
        <v>42</v>
      </c>
      <c r="D11" s="31" t="s">
        <v>35</v>
      </c>
      <c r="E11" s="39">
        <v>200</v>
      </c>
      <c r="F11" s="40"/>
      <c r="G11" s="41"/>
      <c r="H11" s="39"/>
      <c r="I11" s="37"/>
      <c r="J11" s="37">
        <f t="shared" si="0"/>
        <v>0</v>
      </c>
    </row>
    <row r="12" spans="1:10" s="4" customFormat="1" ht="39" customHeight="1">
      <c r="A12" s="83"/>
      <c r="B12" s="84"/>
      <c r="C12" s="84"/>
      <c r="D12" s="84"/>
      <c r="E12" s="84"/>
      <c r="F12" s="84"/>
      <c r="G12" s="84"/>
      <c r="H12" s="85"/>
      <c r="I12" s="33" t="s">
        <v>33</v>
      </c>
      <c r="J12" s="36">
        <f>SUM(J5:J11)</f>
        <v>0</v>
      </c>
    </row>
    <row r="13" spans="1:10" s="4" customFormat="1" ht="79.5" customHeight="1">
      <c r="A13" s="86"/>
      <c r="B13" s="87"/>
      <c r="C13" s="87"/>
      <c r="D13" s="87"/>
      <c r="E13" s="87"/>
      <c r="F13" s="87"/>
      <c r="G13" s="87"/>
      <c r="H13" s="88"/>
      <c r="I13" s="34" t="s">
        <v>27</v>
      </c>
      <c r="J13" s="30"/>
    </row>
    <row r="14" spans="1:10" s="4" customFormat="1" ht="27.75" customHeight="1">
      <c r="A14" s="89"/>
      <c r="B14" s="90"/>
      <c r="C14" s="90"/>
      <c r="D14" s="90"/>
      <c r="E14" s="90"/>
      <c r="F14" s="90"/>
      <c r="G14" s="90"/>
      <c r="H14" s="91"/>
      <c r="I14" s="35" t="s">
        <v>34</v>
      </c>
      <c r="J14" s="36">
        <f>J12</f>
        <v>0</v>
      </c>
    </row>
    <row r="15" spans="1:10" s="5" customFormat="1" ht="42.75" customHeight="1">
      <c r="A15" s="12"/>
      <c r="B15" s="13" t="s">
        <v>0</v>
      </c>
      <c r="C15" s="19"/>
      <c r="D15" s="92"/>
      <c r="E15" s="93"/>
      <c r="F15" s="92" t="s">
        <v>1</v>
      </c>
      <c r="G15" s="94"/>
      <c r="H15" s="94"/>
      <c r="I15" s="94"/>
      <c r="J15" s="94"/>
    </row>
    <row r="16" spans="1:10" s="5" customFormat="1" ht="57.75" customHeight="1">
      <c r="A16" s="14"/>
      <c r="B16" s="15" t="s">
        <v>7</v>
      </c>
      <c r="C16" s="20"/>
      <c r="D16" s="54" t="s">
        <v>45</v>
      </c>
      <c r="E16" s="54"/>
      <c r="F16" s="45" t="s">
        <v>8</v>
      </c>
      <c r="G16" s="46"/>
      <c r="H16" s="47"/>
      <c r="I16" s="48"/>
      <c r="J16" s="48"/>
    </row>
    <row r="17" spans="1:10" s="4" customFormat="1" ht="54" customHeight="1">
      <c r="A17" s="14"/>
      <c r="B17" s="16" t="s">
        <v>9</v>
      </c>
      <c r="C17" s="20"/>
      <c r="D17" s="54" t="s">
        <v>29</v>
      </c>
      <c r="E17" s="54"/>
      <c r="F17" s="45" t="s">
        <v>10</v>
      </c>
      <c r="G17" s="46"/>
      <c r="H17" s="47"/>
      <c r="I17" s="48"/>
      <c r="J17" s="48"/>
    </row>
    <row r="18" spans="1:10" s="5" customFormat="1" ht="48" customHeight="1">
      <c r="A18" s="14"/>
      <c r="B18" s="16" t="s">
        <v>11</v>
      </c>
      <c r="C18" s="20"/>
      <c r="D18" s="54" t="s">
        <v>42</v>
      </c>
      <c r="E18" s="54"/>
      <c r="F18" s="45" t="s">
        <v>12</v>
      </c>
      <c r="G18" s="46"/>
      <c r="H18" s="47"/>
      <c r="I18" s="48"/>
      <c r="J18" s="48"/>
    </row>
    <row r="19" spans="1:10" s="5" customFormat="1" ht="48.75" customHeight="1">
      <c r="A19" s="14"/>
      <c r="B19" s="16" t="s">
        <v>13</v>
      </c>
      <c r="C19" s="20"/>
      <c r="D19" s="54" t="s">
        <v>44</v>
      </c>
      <c r="E19" s="54"/>
      <c r="F19" s="45" t="s">
        <v>14</v>
      </c>
      <c r="G19" s="46"/>
      <c r="H19" s="47"/>
      <c r="I19" s="48"/>
      <c r="J19" s="48"/>
    </row>
    <row r="20" spans="1:10" s="5" customFormat="1" ht="48.75" customHeight="1">
      <c r="A20" s="14"/>
      <c r="B20" s="28" t="s">
        <v>28</v>
      </c>
      <c r="C20" s="20"/>
      <c r="D20" s="54" t="s">
        <v>30</v>
      </c>
      <c r="E20" s="54"/>
      <c r="F20" s="45" t="s">
        <v>28</v>
      </c>
      <c r="G20" s="46"/>
      <c r="H20" s="47"/>
      <c r="I20" s="48"/>
      <c r="J20" s="48"/>
    </row>
    <row r="21" spans="1:10" s="5" customFormat="1" ht="43.5" customHeight="1">
      <c r="A21" s="14"/>
      <c r="B21" s="59" t="s">
        <v>15</v>
      </c>
      <c r="C21" s="60"/>
      <c r="D21" s="60"/>
      <c r="E21" s="61"/>
      <c r="F21" s="45" t="s">
        <v>16</v>
      </c>
      <c r="G21" s="46"/>
      <c r="H21" s="47"/>
      <c r="I21" s="48"/>
      <c r="J21" s="48"/>
    </row>
    <row r="22" spans="1:10" s="5" customFormat="1" ht="42.75" customHeight="1">
      <c r="A22" s="14"/>
      <c r="B22" s="62" t="s">
        <v>48</v>
      </c>
      <c r="C22" s="63"/>
      <c r="D22" s="63"/>
      <c r="E22" s="64"/>
      <c r="F22" s="49" t="s">
        <v>17</v>
      </c>
      <c r="G22" s="50"/>
      <c r="H22" s="47"/>
      <c r="I22" s="48"/>
      <c r="J22" s="48"/>
    </row>
    <row r="23" spans="1:10" s="5" customFormat="1" ht="55.5" customHeight="1">
      <c r="A23" s="17"/>
      <c r="B23" s="65"/>
      <c r="C23" s="66"/>
      <c r="D23" s="66"/>
      <c r="E23" s="67"/>
      <c r="F23" s="51" t="s">
        <v>18</v>
      </c>
      <c r="G23" s="52"/>
      <c r="H23" s="47"/>
      <c r="I23" s="53"/>
      <c r="J23" s="21" t="s">
        <v>19</v>
      </c>
    </row>
    <row r="24" spans="1:10" s="5" customFormat="1" ht="51" customHeight="1">
      <c r="A24" s="17"/>
      <c r="B24" s="65"/>
      <c r="C24" s="66"/>
      <c r="D24" s="66"/>
      <c r="E24" s="67"/>
      <c r="F24" s="45" t="s">
        <v>20</v>
      </c>
      <c r="G24" s="46"/>
      <c r="H24" s="47"/>
      <c r="I24" s="53"/>
      <c r="J24" s="21" t="s">
        <v>21</v>
      </c>
    </row>
    <row r="25" spans="1:10" s="5" customFormat="1" ht="69" customHeight="1">
      <c r="A25" s="17"/>
      <c r="B25" s="65"/>
      <c r="C25" s="66"/>
      <c r="D25" s="66"/>
      <c r="E25" s="67"/>
      <c r="F25" s="49" t="s">
        <v>22</v>
      </c>
      <c r="G25" s="50"/>
      <c r="H25" s="55"/>
      <c r="I25" s="56"/>
      <c r="J25" s="56"/>
    </row>
    <row r="26" spans="1:10" s="5" customFormat="1" ht="41.25" customHeight="1">
      <c r="A26" s="17"/>
      <c r="B26" s="65"/>
      <c r="C26" s="66"/>
      <c r="D26" s="66"/>
      <c r="E26" s="67"/>
      <c r="F26" s="51"/>
      <c r="G26" s="52"/>
      <c r="H26" s="57"/>
      <c r="I26" s="58"/>
      <c r="J26" s="58"/>
    </row>
    <row r="27" spans="1:10" s="5" customFormat="1" ht="72" customHeight="1">
      <c r="A27" s="17"/>
      <c r="B27" s="65"/>
      <c r="C27" s="66"/>
      <c r="D27" s="66"/>
      <c r="E27" s="67"/>
      <c r="F27" s="45" t="s">
        <v>23</v>
      </c>
      <c r="G27" s="46"/>
      <c r="H27" s="47"/>
      <c r="I27" s="48"/>
      <c r="J27" s="48"/>
    </row>
    <row r="28" spans="1:10" s="5" customFormat="1" ht="57.75" customHeight="1">
      <c r="A28" s="17"/>
      <c r="B28" s="65"/>
      <c r="C28" s="66"/>
      <c r="D28" s="66"/>
      <c r="E28" s="67"/>
      <c r="F28" s="45" t="s">
        <v>24</v>
      </c>
      <c r="G28" s="46"/>
      <c r="H28" s="47"/>
      <c r="I28" s="48"/>
      <c r="J28" s="48"/>
    </row>
    <row r="29" spans="1:10" s="5" customFormat="1" ht="162" customHeight="1">
      <c r="A29" s="17"/>
      <c r="B29" s="68"/>
      <c r="C29" s="69"/>
      <c r="D29" s="69"/>
      <c r="E29" s="70"/>
      <c r="F29" s="45" t="s">
        <v>25</v>
      </c>
      <c r="G29" s="46"/>
      <c r="H29" s="47"/>
      <c r="I29" s="48"/>
      <c r="J29" s="48"/>
    </row>
    <row r="30" spans="1:10" ht="33.75" customHeight="1"/>
    <row r="31" spans="1:10" s="9" customFormat="1" ht="39" customHeight="1">
      <c r="A31" s="6"/>
      <c r="B31" s="7"/>
      <c r="C31" s="22"/>
      <c r="D31" s="23"/>
      <c r="E31" s="23"/>
      <c r="F31" s="23"/>
      <c r="G31" s="24"/>
      <c r="H31" s="25"/>
      <c r="I31" s="26"/>
      <c r="J31" s="27"/>
    </row>
    <row r="32" spans="1:10" ht="31.5" customHeight="1"/>
    <row r="33" spans="1:19" ht="31.5" customHeight="1"/>
    <row r="34" spans="1:19" s="8" customFormat="1" ht="33" customHeight="1">
      <c r="A34" s="6"/>
      <c r="B34" s="7"/>
      <c r="C34" s="22"/>
      <c r="D34" s="23"/>
      <c r="E34" s="23"/>
      <c r="F34" s="23"/>
      <c r="G34" s="24"/>
      <c r="H34" s="25"/>
      <c r="I34" s="26"/>
      <c r="J34" s="27"/>
      <c r="K34"/>
      <c r="L34"/>
      <c r="M34"/>
      <c r="N34"/>
      <c r="O34"/>
      <c r="P34"/>
      <c r="Q34"/>
      <c r="R34"/>
      <c r="S34"/>
    </row>
    <row r="35" spans="1:19" s="8" customFormat="1" ht="30" customHeight="1">
      <c r="A35" s="6"/>
      <c r="B35" s="7"/>
      <c r="C35" s="22"/>
      <c r="D35" s="23"/>
      <c r="E35" s="23"/>
      <c r="F35" s="23"/>
      <c r="G35" s="24"/>
      <c r="H35" s="25"/>
      <c r="I35" s="26"/>
      <c r="J35" s="27"/>
      <c r="K35"/>
      <c r="L35"/>
      <c r="M35"/>
      <c r="N35"/>
      <c r="O35"/>
      <c r="P35"/>
      <c r="Q35"/>
      <c r="R35"/>
      <c r="S35"/>
    </row>
    <row r="36" spans="1:19" s="8" customFormat="1" ht="37.5" customHeight="1">
      <c r="A36" s="6"/>
      <c r="B36" s="7"/>
      <c r="C36" s="22"/>
      <c r="D36" s="23"/>
      <c r="E36" s="23"/>
      <c r="F36" s="23"/>
      <c r="G36" s="24"/>
      <c r="H36" s="25"/>
      <c r="I36" s="26"/>
      <c r="J36" s="27"/>
    </row>
    <row r="37" spans="1:19" s="8" customFormat="1" ht="48.75" customHeight="1">
      <c r="A37" s="6"/>
      <c r="B37" s="7"/>
      <c r="C37" s="22"/>
      <c r="D37" s="23"/>
      <c r="E37" s="23"/>
      <c r="F37" s="23"/>
      <c r="G37" s="24"/>
      <c r="H37" s="25"/>
      <c r="I37" s="26"/>
      <c r="J37" s="27"/>
      <c r="K37"/>
      <c r="L37"/>
      <c r="M37"/>
      <c r="N37"/>
      <c r="O37"/>
      <c r="P37"/>
      <c r="Q37"/>
      <c r="R37"/>
      <c r="S37"/>
    </row>
    <row r="38" spans="1:19" s="8" customFormat="1" ht="63.75" customHeight="1">
      <c r="A38" s="6"/>
      <c r="B38" s="7"/>
      <c r="C38" s="22"/>
      <c r="D38" s="23"/>
      <c r="E38" s="23"/>
      <c r="F38" s="23"/>
      <c r="G38" s="24"/>
      <c r="H38" s="25"/>
      <c r="I38" s="26"/>
      <c r="J38" s="27"/>
      <c r="K38"/>
      <c r="L38"/>
      <c r="M38"/>
      <c r="N38"/>
      <c r="O38"/>
      <c r="P38"/>
      <c r="Q38"/>
      <c r="R38"/>
      <c r="S38"/>
    </row>
    <row r="39" spans="1:19" s="8" customFormat="1" ht="63.75" customHeight="1">
      <c r="A39" s="6"/>
      <c r="B39" s="7"/>
      <c r="C39" s="22"/>
      <c r="D39" s="23"/>
      <c r="E39" s="23"/>
      <c r="F39" s="23"/>
      <c r="G39" s="24"/>
      <c r="H39" s="25"/>
      <c r="I39" s="26"/>
      <c r="J39" s="27"/>
      <c r="K39"/>
      <c r="L39"/>
      <c r="M39"/>
      <c r="N39"/>
      <c r="O39"/>
      <c r="P39"/>
      <c r="Q39"/>
      <c r="R39"/>
      <c r="S39"/>
    </row>
  </sheetData>
  <protectedRanges>
    <protectedRange sqref="H16:J22 B21:C21 H23:I25 J25 D16:E20 H26:J29" name="Område1_2_1"/>
    <protectedRange sqref="D1" name="Område1_1_1"/>
  </protectedRanges>
  <mergeCells count="43">
    <mergeCell ref="D16:E16"/>
    <mergeCell ref="F16:G16"/>
    <mergeCell ref="H16:J16"/>
    <mergeCell ref="B1:D1"/>
    <mergeCell ref="E1:J1"/>
    <mergeCell ref="A2:E2"/>
    <mergeCell ref="F2:J2"/>
    <mergeCell ref="F3:G3"/>
    <mergeCell ref="B4:J4"/>
    <mergeCell ref="F5:G5"/>
    <mergeCell ref="A12:H14"/>
    <mergeCell ref="D15:E15"/>
    <mergeCell ref="F15:J15"/>
    <mergeCell ref="D17:E17"/>
    <mergeCell ref="F17:G17"/>
    <mergeCell ref="H17:J17"/>
    <mergeCell ref="D18:E18"/>
    <mergeCell ref="F18:G18"/>
    <mergeCell ref="H18:J18"/>
    <mergeCell ref="F29:G29"/>
    <mergeCell ref="H29:J29"/>
    <mergeCell ref="D19:E19"/>
    <mergeCell ref="F19:G19"/>
    <mergeCell ref="H19:J19"/>
    <mergeCell ref="D20:E20"/>
    <mergeCell ref="F20:G20"/>
    <mergeCell ref="H20:J20"/>
    <mergeCell ref="F25:G26"/>
    <mergeCell ref="H25:J26"/>
    <mergeCell ref="F27:G27"/>
    <mergeCell ref="H27:J27"/>
    <mergeCell ref="B21:E21"/>
    <mergeCell ref="F21:G21"/>
    <mergeCell ref="H21:J21"/>
    <mergeCell ref="B22:E29"/>
    <mergeCell ref="F28:G28"/>
    <mergeCell ref="H28:J28"/>
    <mergeCell ref="F22:G22"/>
    <mergeCell ref="H22:J22"/>
    <mergeCell ref="F23:G23"/>
    <mergeCell ref="H23:I23"/>
    <mergeCell ref="F24:G24"/>
    <mergeCell ref="H24:I24"/>
  </mergeCells>
  <printOptions horizontalCentered="1" verticalCentered="1"/>
  <pageMargins left="0.25" right="0.25" top="0.25" bottom="0.25" header="0.3" footer="0.3"/>
  <pageSetup paperSize="9" scale="44" fitToHeight="0" orientation="landscape" r:id="rId1"/>
  <rowBreaks count="1" manualBreakCount="1">
    <brk id="11" max="9"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7C72421CA5DC44BD7B39DB220FB62C" ma:contentTypeVersion="12" ma:contentTypeDescription="Create a new document." ma:contentTypeScope="" ma:versionID="455f2176e205ac7deb5af60731560450">
  <xsd:schema xmlns:xsd="http://www.w3.org/2001/XMLSchema" xmlns:xs="http://www.w3.org/2001/XMLSchema" xmlns:p="http://schemas.microsoft.com/office/2006/metadata/properties" xmlns:ns2="a935ed57-1163-4339-bacc-24313603f12e" xmlns:ns3="a8012c74-0e49-4f5e-93d2-056f4bff9b3b" targetNamespace="http://schemas.microsoft.com/office/2006/metadata/properties" ma:root="true" ma:fieldsID="26aa51d5ad4379603ded715eca1c0f5a" ns2:_="" ns3:_="">
    <xsd:import namespace="a935ed57-1163-4339-bacc-24313603f12e"/>
    <xsd:import namespace="a8012c74-0e49-4f5e-93d2-056f4bff9b3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35ed57-1163-4339-bacc-24313603f1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8012c74-0e49-4f5e-93d2-056f4bff9b3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63ADC1D-5025-47E4-9903-480D45B920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35ed57-1163-4339-bacc-24313603f12e"/>
    <ds:schemaRef ds:uri="a8012c74-0e49-4f5e-93d2-056f4bff9b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A42F171-A438-4DB7-B0C5-C7D6FEDDCF4C}">
  <ds:schemaRefs>
    <ds:schemaRef ds:uri="http://schemas.microsoft.com/sharepoint/v3/contenttype/forms"/>
  </ds:schemaRefs>
</ds:datastoreItem>
</file>

<file path=customXml/itemProps3.xml><?xml version="1.0" encoding="utf-8"?>
<ds:datastoreItem xmlns:ds="http://schemas.openxmlformats.org/officeDocument/2006/customXml" ds:itemID="{93AFE257-E757-4395-A1F8-434404027589}">
  <ds:schemaRefs>
    <ds:schemaRef ds:uri="http://purl.org/dc/elements/1.1/"/>
    <ds:schemaRef ds:uri="http://purl.org/dc/dcmitype/"/>
    <ds:schemaRef ds:uri="a935ed57-1163-4339-bacc-24313603f12e"/>
    <ds:schemaRef ds:uri="http://schemas.microsoft.com/office/2006/metadata/properties"/>
    <ds:schemaRef ds:uri="http://schemas.openxmlformats.org/package/2006/metadata/core-properties"/>
    <ds:schemaRef ds:uri="http://schemas.microsoft.com/office/2006/documentManagement/types"/>
    <ds:schemaRef ds:uri="http://purl.org/dc/terms/"/>
    <ds:schemaRef ds:uri="a8012c74-0e49-4f5e-93d2-056f4bff9b3b"/>
    <ds:schemaRef ds:uri="http://www.w3.org/XML/1998/namespac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NFI-Financial-Zummar</vt:lpstr>
      <vt:lpstr>'NFI-Financial-Zummar'!Print_Area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IQ-MOS-19-0296</dc:creator>
  <cp:lastModifiedBy>Hussein Ahmed Mohammed</cp:lastModifiedBy>
  <cp:lastPrinted>2023-06-01T11:33:22Z</cp:lastPrinted>
  <dcterms:created xsi:type="dcterms:W3CDTF">2020-05-12T06:21:38Z</dcterms:created>
  <dcterms:modified xsi:type="dcterms:W3CDTF">2023-06-06T07:15:33Z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0x0101000E7C72421CA5DC44BD7B39DB220FB62C</vt:lpwstr>
  </property>
</Properties>
</file>