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Hizel PC\Desktop\ITB#03-SNJ-YAZDA-2023 Food and NFI items for Sinjar\"/>
    </mc:Choice>
  </mc:AlternateContent>
  <xr:revisionPtr revIDLastSave="0" documentId="13_ncr:1_{84E45437-23EE-42FA-92FD-A363128A3E4A}" xr6:coauthVersionLast="47" xr6:coauthVersionMax="47" xr10:uidLastSave="{00000000-0000-0000-0000-000000000000}"/>
  <bookViews>
    <workbookView xWindow="22932" yWindow="-108" windowWidth="23256" windowHeight="12576" xr2:uid="{00000000-000D-0000-FFFF-FFFF00000000}"/>
  </bookViews>
  <sheets>
    <sheet name="Sheet1" sheetId="3" r:id="rId1"/>
  </sheets>
  <definedNames>
    <definedName name="_xlnm._FilterDatabase" localSheetId="0" hidden="1">Sheet1!#REF!</definedName>
    <definedName name="_xlnm.Print_Area" localSheetId="0">Sheet1!$A$1:$F$33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7" i="3" l="1"/>
  <c r="F28" i="3" s="1"/>
  <c r="F32" i="3" s="1"/>
  <c r="F8" i="3"/>
  <c r="F9" i="3"/>
  <c r="F10" i="3"/>
  <c r="F11" i="3"/>
  <c r="F12" i="3"/>
  <c r="F13" i="3"/>
  <c r="F14" i="3"/>
  <c r="F15" i="3"/>
  <c r="F16" i="3"/>
  <c r="F17" i="3"/>
  <c r="F18" i="3"/>
  <c r="F19" i="3"/>
  <c r="F20" i="3"/>
  <c r="F21" i="3"/>
  <c r="F22" i="3"/>
  <c r="F23" i="3"/>
  <c r="F24" i="3"/>
  <c r="F25" i="3"/>
  <c r="F26" i="3"/>
  <c r="F27" i="3"/>
  <c r="F6" i="3"/>
</calcChain>
</file>

<file path=xl/sharedStrings.xml><?xml version="1.0" encoding="utf-8"?>
<sst xmlns="http://schemas.openxmlformats.org/spreadsheetml/2006/main" count="62" uniqueCount="57">
  <si>
    <t>Item Description</t>
  </si>
  <si>
    <t>Unit</t>
  </si>
  <si>
    <t>Total Amount</t>
  </si>
  <si>
    <t>Quantity 
Requested</t>
  </si>
  <si>
    <t xml:space="preserve"> Unit Price in IQD</t>
  </si>
  <si>
    <t xml:space="preserve">Total Price in IQD </t>
  </si>
  <si>
    <t xml:space="preserve"> Importatn Note: 
1-	Only hard copy bids are accepted at Yazda Main office in Duhok ( for More Information about the address, contact 07503244610).
2-	Approximately 215 boxes of Food Items and 215 Bags of NFI, as per the List in the BOQ, will be required for YAZDA to be delivered to Sinjar on the same date as per the Purchase agreement between Yazda and the winning supplier.
3-	All Items must be in good condition.
4-	The currency of the Bid must be in IQD.
5-	The Supplier must deliver the items as per technical and Financial offer to Sinjar 
6-	Any extra fees for the delivery shall be mentioned in Annex B Financial offer.
7-	All Items must have an extended expiry date.
8-	Each Item brand shall be mentioned in Annex A Technical Offer.
9-	Each List of food Items shall be kept in a box, and an NFI item in a Bag.
10-	The Winning Supplier will sign a Purchase agreement with YAZDA.
11-	 If the supplier fails to Deliver on time, Yazda has the right to cancel the purchase agreement.
12-	Yazda is not responsible for any legal permission to transport the items between cities.
13-	YAZDA does not accept any trademarks from companies that are classified according to the policy of the American and European Bidding Departments.</t>
  </si>
  <si>
    <t>Rice (Similar to Mahmood rice or Chihan rice) رز</t>
  </si>
  <si>
    <t xml:space="preserve">Cooking oil (Similar to altunsa or Zer ) زيت الطبخ </t>
  </si>
  <si>
    <t xml:space="preserve">Burghel (similar to aspi rash or Zer or ALTunsa  ) برغل </t>
  </si>
  <si>
    <t>Tea (Similar to Chihan or Haji Tea or Ahmed Tea ) شاي</t>
  </si>
  <si>
    <t xml:space="preserve">Beans (Similar to altunsa  or Zer )فاصوليا </t>
  </si>
  <si>
    <t xml:space="preserve">chickpeas (Similar to altunsa or Zer )حمص </t>
  </si>
  <si>
    <t xml:space="preserve">lentil (Similar to altunsa or Zer )عدس </t>
  </si>
  <si>
    <t>Powder Milk (Similar to altunsa or Mudhesh or Dialak or Nido  ) حليب أكياس</t>
  </si>
  <si>
    <t xml:space="preserve">Suger سكر </t>
  </si>
  <si>
    <t xml:space="preserve">Salt ملح </t>
  </si>
  <si>
    <t xml:space="preserve">Food paste (Similar to altunsa or Zer) معجون الطماطم </t>
  </si>
  <si>
    <t xml:space="preserve">Wheat flour (Similar to aspi rash or Zer ) طحين صفر </t>
  </si>
  <si>
    <t xml:space="preserve">Shampoo (Similar to head &amp; shoulder or Oliva or Hair  ) شامبو </t>
  </si>
  <si>
    <t>detergent</t>
  </si>
  <si>
    <t xml:space="preserve">Dettol ديتول </t>
  </si>
  <si>
    <t xml:space="preserve">Hand Soap صابون </t>
  </si>
  <si>
    <t xml:space="preserve">Wet towel  كلينكس مبلل </t>
  </si>
  <si>
    <t>Hand Sanitizerمعقم اليدين</t>
  </si>
  <si>
    <t xml:space="preserve">Toothbrush and Toothpaste (similar to doctor or Collgate )معجون و فرشاة اسنان  </t>
  </si>
  <si>
    <t xml:space="preserve">Hand Towels خاولي لليد </t>
  </si>
  <si>
    <t xml:space="preserve"> Jel detergent زاهي </t>
  </si>
  <si>
    <t xml:space="preserve">Trash Bags علاقات قمامة </t>
  </si>
  <si>
    <t>package(4.5k)</t>
  </si>
  <si>
    <t>Liter(1L)</t>
  </si>
  <si>
    <t>package(10k)</t>
  </si>
  <si>
    <t>package(400G)</t>
  </si>
  <si>
    <t>package(900G)</t>
  </si>
  <si>
    <t>package(300G)</t>
  </si>
  <si>
    <t>package(5k)</t>
  </si>
  <si>
    <t>can(830G)</t>
  </si>
  <si>
    <t xml:space="preserve">package(5k) </t>
  </si>
  <si>
    <t>Liter (600ml)</t>
  </si>
  <si>
    <t>Package (5K)</t>
  </si>
  <si>
    <t>Bottle (500ml)</t>
  </si>
  <si>
    <t>Piece(6 pieces)</t>
  </si>
  <si>
    <t>Piece</t>
  </si>
  <si>
    <t xml:space="preserve">Piece </t>
  </si>
  <si>
    <t>Bottle (1000ml)</t>
  </si>
  <si>
    <t>Roll (70*90cm)</t>
  </si>
  <si>
    <t>Vendor / Company Name</t>
  </si>
  <si>
    <t xml:space="preserve">Offer Validity </t>
  </si>
  <si>
    <t>Delivery Period ( Mention total days till delivery to Sinjar after signing the Purchase agreement)</t>
  </si>
  <si>
    <t>Vedor Adress</t>
  </si>
  <si>
    <t>Vendor Representative and Position</t>
  </si>
  <si>
    <t xml:space="preserve">Vendor Signature &amp; Stamp </t>
  </si>
  <si>
    <t>Delivery Fees</t>
  </si>
  <si>
    <t>TAX Fees</t>
  </si>
  <si>
    <t>Packaging</t>
  </si>
  <si>
    <t xml:space="preserve">Final Total Amount  </t>
  </si>
  <si>
    <t>BOQ (Bill of Quantity) Annex B Financial Offer 
ITB#03-SNJ-YAZDA-2023 Food and NFI items for Sinjar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</si>
</sst>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IQD]\ * #,##0.00_);_([$IQD]\ * \(#,##0.00\);_([$IQD]\ * &quot;-&quot;??_);_(@_)"/>
  </numFmts>
  <fonts count="5" x14ac:knownFonts="1">
    <font>
      <sz val="11"/>
      <color theme="1"/>
      <name val="Calibri"/>
      <family val="2"/>
      <scheme val="minor"/>
    </font>
    <font>
      <b/>
      <sz val="14"/>
      <color theme="1"/>
      <name val="Calibri"/>
      <family val="2"/>
      <scheme val="minor"/>
    </font>
    <font>
      <sz val="14"/>
      <color theme="1"/>
      <name val="Calibri"/>
      <family val="2"/>
      <scheme val="minor"/>
    </font>
    <font>
      <b/>
      <sz val="28"/>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0.249977111117893"/>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diagonal/>
    </border>
    <border>
      <left/>
      <right style="thin">
        <color auto="1"/>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s>
  <cellStyleXfs count="1">
    <xf numFmtId="0" fontId="0" fillId="0" borderId="0"/>
  </cellStyleXfs>
  <cellXfs count="53">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wrapText="1"/>
    </xf>
    <xf numFmtId="0" fontId="2" fillId="3" borderId="3" xfId="0" applyFont="1" applyFill="1" applyBorder="1" applyAlignment="1">
      <alignment horizontal="center" vertical="center"/>
    </xf>
    <xf numFmtId="0" fontId="1" fillId="0" borderId="2" xfId="0" applyFont="1" applyBorder="1" applyAlignment="1">
      <alignment horizontal="center" vertical="center"/>
    </xf>
    <xf numFmtId="0" fontId="1" fillId="3" borderId="2" xfId="0" applyFont="1" applyFill="1" applyBorder="1" applyAlignment="1">
      <alignment horizontal="center" vertical="center"/>
    </xf>
    <xf numFmtId="0" fontId="2" fillId="3" borderId="15" xfId="0" applyFont="1" applyFill="1" applyBorder="1" applyAlignment="1">
      <alignment horizontal="center" vertical="center"/>
    </xf>
    <xf numFmtId="0" fontId="1" fillId="2" borderId="17" xfId="0" applyFont="1" applyFill="1" applyBorder="1" applyAlignment="1">
      <alignment horizontal="center" vertical="center"/>
    </xf>
    <xf numFmtId="49" fontId="1" fillId="2" borderId="18" xfId="0" applyNumberFormat="1" applyFont="1" applyFill="1" applyBorder="1" applyAlignment="1">
      <alignment horizontal="center" vertical="center"/>
    </xf>
    <xf numFmtId="0" fontId="1" fillId="2" borderId="18" xfId="0" applyFont="1" applyFill="1" applyBorder="1" applyAlignment="1">
      <alignment horizontal="center" vertical="center"/>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2" fillId="0" borderId="20" xfId="0" applyFont="1" applyBorder="1" applyAlignment="1">
      <alignment horizontal="center" vertical="center"/>
    </xf>
    <xf numFmtId="164" fontId="2" fillId="0" borderId="21" xfId="0" applyNumberFormat="1" applyFont="1" applyBorder="1" applyAlignment="1">
      <alignment horizontal="center" vertical="center"/>
    </xf>
    <xf numFmtId="0" fontId="2" fillId="0" borderId="25" xfId="0" applyFont="1" applyBorder="1" applyAlignment="1">
      <alignment horizontal="center" vertical="center"/>
    </xf>
    <xf numFmtId="0" fontId="1" fillId="0" borderId="8" xfId="0" applyFont="1" applyBorder="1" applyAlignment="1">
      <alignment horizontal="right" vertical="center"/>
    </xf>
    <xf numFmtId="0" fontId="1" fillId="0" borderId="7" xfId="0" applyFont="1" applyBorder="1" applyAlignment="1">
      <alignment horizontal="right" vertical="center"/>
    </xf>
    <xf numFmtId="0" fontId="1" fillId="0" borderId="16" xfId="0" applyFont="1" applyBorder="1" applyAlignment="1">
      <alignment horizontal="right" vertical="center"/>
    </xf>
    <xf numFmtId="0" fontId="1" fillId="0" borderId="9" xfId="0" applyFont="1" applyBorder="1" applyAlignment="1">
      <alignment horizontal="right" vertical="center"/>
    </xf>
    <xf numFmtId="0" fontId="1" fillId="4" borderId="8"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11" xfId="0" applyFont="1" applyFill="1" applyBorder="1" applyAlignment="1">
      <alignment horizontal="center" vertical="center"/>
    </xf>
    <xf numFmtId="14" fontId="0" fillId="0" borderId="13" xfId="0" applyNumberFormat="1" applyBorder="1" applyAlignment="1">
      <alignment horizontal="center" vertical="center" wrapText="1"/>
    </xf>
    <xf numFmtId="14" fontId="0" fillId="0" borderId="14" xfId="0" applyNumberFormat="1" applyBorder="1" applyAlignment="1">
      <alignment horizontal="center" vertical="center" wrapText="1"/>
    </xf>
    <xf numFmtId="14" fontId="0" fillId="0" borderId="8" xfId="0" applyNumberFormat="1" applyBorder="1" applyAlignment="1">
      <alignment horizontal="center" vertical="center"/>
    </xf>
    <xf numFmtId="14" fontId="0" fillId="0" borderId="7" xfId="0" applyNumberFormat="1" applyBorder="1" applyAlignment="1">
      <alignment horizontal="center" vertical="center"/>
    </xf>
    <xf numFmtId="14" fontId="0" fillId="0" borderId="9" xfId="0" applyNumberForma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1" fillId="4" borderId="9" xfId="0" applyFont="1" applyFill="1" applyBorder="1" applyAlignment="1">
      <alignment horizontal="center" vertical="center"/>
    </xf>
    <xf numFmtId="0" fontId="3" fillId="3" borderId="17" xfId="0" applyFont="1" applyFill="1" applyBorder="1" applyAlignment="1">
      <alignment horizontal="left" vertical="center" wrapText="1"/>
    </xf>
    <xf numFmtId="0" fontId="3" fillId="3" borderId="18" xfId="0" applyFont="1" applyFill="1" applyBorder="1" applyAlignment="1">
      <alignment horizontal="left" vertical="center"/>
    </xf>
    <xf numFmtId="0" fontId="3" fillId="3" borderId="19" xfId="0" applyFont="1" applyFill="1" applyBorder="1" applyAlignment="1">
      <alignment horizontal="left" vertical="center"/>
    </xf>
    <xf numFmtId="0" fontId="3" fillId="3" borderId="20" xfId="0" applyFont="1" applyFill="1" applyBorder="1" applyAlignment="1">
      <alignment horizontal="left" vertical="center"/>
    </xf>
    <xf numFmtId="0" fontId="3" fillId="3" borderId="1" xfId="0" applyFont="1" applyFill="1" applyBorder="1" applyAlignment="1">
      <alignment horizontal="left" vertical="center"/>
    </xf>
    <xf numFmtId="0" fontId="3" fillId="3" borderId="21" xfId="0" applyFont="1" applyFill="1" applyBorder="1" applyAlignment="1">
      <alignment horizontal="left" vertical="center"/>
    </xf>
    <xf numFmtId="0" fontId="3" fillId="3" borderId="22" xfId="0" applyFont="1" applyFill="1" applyBorder="1" applyAlignment="1">
      <alignment horizontal="left"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4" fillId="3" borderId="8"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164" fontId="1" fillId="0" borderId="14" xfId="0" applyNumberFormat="1" applyFont="1" applyBorder="1" applyAlignment="1">
      <alignment horizontal="center" vertical="center"/>
    </xf>
    <xf numFmtId="164" fontId="1" fillId="0" borderId="12"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342900</xdr:colOff>
      <xdr:row>0</xdr:row>
      <xdr:rowOff>95250</xdr:rowOff>
    </xdr:from>
    <xdr:to>
      <xdr:col>5</xdr:col>
      <xdr:colOff>1754506</xdr:colOff>
      <xdr:row>1</xdr:row>
      <xdr:rowOff>453390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9334500" y="95250"/>
          <a:ext cx="1411606" cy="7867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tabSelected="1" topLeftCell="A27" zoomScaleNormal="100" zoomScaleSheetLayoutView="100" workbookViewId="0">
      <selection activeCell="A36" sqref="A36:D36"/>
    </sheetView>
  </sheetViews>
  <sheetFormatPr defaultRowHeight="15" x14ac:dyDescent="0.25"/>
  <cols>
    <col min="1" max="1" width="5.7109375" style="1" customWidth="1"/>
    <col min="2" max="2" width="73.7109375" customWidth="1"/>
    <col min="3" max="3" width="19.5703125" bestFit="1" customWidth="1"/>
    <col min="4" max="4" width="14.140625" customWidth="1"/>
    <col min="5" max="5" width="21.7109375" customWidth="1"/>
    <col min="6" max="6" width="29" customWidth="1"/>
  </cols>
  <sheetData>
    <row r="1" spans="1:6" ht="33.75" customHeight="1" x14ac:dyDescent="0.25">
      <c r="A1" s="36" t="s">
        <v>56</v>
      </c>
      <c r="B1" s="37"/>
      <c r="C1" s="37"/>
      <c r="D1" s="37"/>
      <c r="E1" s="37"/>
      <c r="F1" s="38"/>
    </row>
    <row r="2" spans="1:6" ht="39" customHeight="1" x14ac:dyDescent="0.25">
      <c r="A2" s="39"/>
      <c r="B2" s="40"/>
      <c r="C2" s="40"/>
      <c r="D2" s="40"/>
      <c r="E2" s="40"/>
      <c r="F2" s="41"/>
    </row>
    <row r="3" spans="1:6" ht="5.45" customHeight="1" thickBot="1" x14ac:dyDescent="0.3">
      <c r="A3" s="42"/>
      <c r="B3" s="43"/>
      <c r="C3" s="43"/>
      <c r="D3" s="43"/>
      <c r="E3" s="43"/>
      <c r="F3" s="44"/>
    </row>
    <row r="4" spans="1:6" ht="248.25" customHeight="1" thickBot="1" x14ac:dyDescent="0.3">
      <c r="A4" s="45" t="s">
        <v>6</v>
      </c>
      <c r="B4" s="46"/>
      <c r="C4" s="46"/>
      <c r="D4" s="46"/>
      <c r="E4" s="46"/>
      <c r="F4" s="47"/>
    </row>
    <row r="5" spans="1:6" ht="37.5" x14ac:dyDescent="0.25">
      <c r="A5" s="11"/>
      <c r="B5" s="12" t="s">
        <v>0</v>
      </c>
      <c r="C5" s="13" t="s">
        <v>1</v>
      </c>
      <c r="D5" s="14" t="s">
        <v>3</v>
      </c>
      <c r="E5" s="14" t="s">
        <v>4</v>
      </c>
      <c r="F5" s="15" t="s">
        <v>5</v>
      </c>
    </row>
    <row r="6" spans="1:6" ht="18" customHeight="1" x14ac:dyDescent="0.25">
      <c r="A6" s="16">
        <v>1</v>
      </c>
      <c r="B6" s="4" t="s">
        <v>7</v>
      </c>
      <c r="C6" s="4" t="s">
        <v>29</v>
      </c>
      <c r="D6" s="7">
        <v>1</v>
      </c>
      <c r="E6" s="3">
        <v>0</v>
      </c>
      <c r="F6" s="17">
        <f>E6*D6</f>
        <v>0</v>
      </c>
    </row>
    <row r="7" spans="1:6" ht="18" customHeight="1" x14ac:dyDescent="0.25">
      <c r="A7" s="16">
        <v>2</v>
      </c>
      <c r="B7" s="4" t="s">
        <v>8</v>
      </c>
      <c r="C7" s="5" t="s">
        <v>30</v>
      </c>
      <c r="D7" s="7">
        <v>3</v>
      </c>
      <c r="E7" s="3">
        <v>0</v>
      </c>
      <c r="F7" s="17">
        <f t="shared" ref="F7:F27" si="0">E7*D7</f>
        <v>0</v>
      </c>
    </row>
    <row r="8" spans="1:6" ht="18" customHeight="1" x14ac:dyDescent="0.25">
      <c r="A8" s="16">
        <v>3</v>
      </c>
      <c r="B8" s="4" t="s">
        <v>9</v>
      </c>
      <c r="C8" s="5" t="s">
        <v>31</v>
      </c>
      <c r="D8" s="7">
        <v>1</v>
      </c>
      <c r="E8" s="3">
        <v>0</v>
      </c>
      <c r="F8" s="17">
        <f t="shared" si="0"/>
        <v>0</v>
      </c>
    </row>
    <row r="9" spans="1:6" ht="18" customHeight="1" x14ac:dyDescent="0.25">
      <c r="A9" s="16">
        <v>4</v>
      </c>
      <c r="B9" s="4" t="s">
        <v>10</v>
      </c>
      <c r="C9" s="5" t="s">
        <v>32</v>
      </c>
      <c r="D9" s="7">
        <v>2</v>
      </c>
      <c r="E9" s="3">
        <v>0</v>
      </c>
      <c r="F9" s="17">
        <f t="shared" si="0"/>
        <v>0</v>
      </c>
    </row>
    <row r="10" spans="1:6" ht="18" customHeight="1" x14ac:dyDescent="0.25">
      <c r="A10" s="16">
        <v>5</v>
      </c>
      <c r="B10" s="4" t="s">
        <v>11</v>
      </c>
      <c r="C10" s="5" t="s">
        <v>33</v>
      </c>
      <c r="D10" s="7">
        <v>2</v>
      </c>
      <c r="E10" s="3">
        <v>0</v>
      </c>
      <c r="F10" s="17">
        <f t="shared" si="0"/>
        <v>0</v>
      </c>
    </row>
    <row r="11" spans="1:6" ht="18" customHeight="1" x14ac:dyDescent="0.25">
      <c r="A11" s="16">
        <v>6</v>
      </c>
      <c r="B11" s="4" t="s">
        <v>12</v>
      </c>
      <c r="C11" s="5" t="s">
        <v>33</v>
      </c>
      <c r="D11" s="7">
        <v>2</v>
      </c>
      <c r="E11" s="3">
        <v>0</v>
      </c>
      <c r="F11" s="17">
        <f t="shared" si="0"/>
        <v>0</v>
      </c>
    </row>
    <row r="12" spans="1:6" ht="18" customHeight="1" x14ac:dyDescent="0.25">
      <c r="A12" s="16">
        <v>7</v>
      </c>
      <c r="B12" s="4" t="s">
        <v>13</v>
      </c>
      <c r="C12" s="5" t="s">
        <v>33</v>
      </c>
      <c r="D12" s="7">
        <v>2</v>
      </c>
      <c r="E12" s="3">
        <v>0</v>
      </c>
      <c r="F12" s="17">
        <f t="shared" si="0"/>
        <v>0</v>
      </c>
    </row>
    <row r="13" spans="1:6" ht="18" customHeight="1" x14ac:dyDescent="0.25">
      <c r="A13" s="16">
        <v>8</v>
      </c>
      <c r="B13" s="4" t="s">
        <v>14</v>
      </c>
      <c r="C13" s="5" t="s">
        <v>34</v>
      </c>
      <c r="D13" s="7">
        <v>2</v>
      </c>
      <c r="E13" s="3">
        <v>0</v>
      </c>
      <c r="F13" s="17">
        <f t="shared" si="0"/>
        <v>0</v>
      </c>
    </row>
    <row r="14" spans="1:6" ht="18" customHeight="1" x14ac:dyDescent="0.25">
      <c r="A14" s="16">
        <v>9</v>
      </c>
      <c r="B14" s="5" t="s">
        <v>15</v>
      </c>
      <c r="C14" s="5" t="s">
        <v>35</v>
      </c>
      <c r="D14" s="7">
        <v>1</v>
      </c>
      <c r="E14" s="3">
        <v>0</v>
      </c>
      <c r="F14" s="17">
        <f t="shared" si="0"/>
        <v>0</v>
      </c>
    </row>
    <row r="15" spans="1:6" ht="18" customHeight="1" x14ac:dyDescent="0.25">
      <c r="A15" s="16">
        <v>10</v>
      </c>
      <c r="B15" s="4" t="s">
        <v>16</v>
      </c>
      <c r="C15" s="5" t="s">
        <v>35</v>
      </c>
      <c r="D15" s="7">
        <v>1</v>
      </c>
      <c r="E15" s="3">
        <v>0</v>
      </c>
      <c r="F15" s="17">
        <f t="shared" si="0"/>
        <v>0</v>
      </c>
    </row>
    <row r="16" spans="1:6" ht="18" customHeight="1" x14ac:dyDescent="0.25">
      <c r="A16" s="16">
        <v>11</v>
      </c>
      <c r="B16" s="4" t="s">
        <v>17</v>
      </c>
      <c r="C16" s="5" t="s">
        <v>36</v>
      </c>
      <c r="D16" s="7">
        <v>2</v>
      </c>
      <c r="E16" s="3">
        <v>0</v>
      </c>
      <c r="F16" s="17">
        <f t="shared" si="0"/>
        <v>0</v>
      </c>
    </row>
    <row r="17" spans="1:6" ht="18" customHeight="1" x14ac:dyDescent="0.25">
      <c r="A17" s="16">
        <v>12</v>
      </c>
      <c r="B17" s="4" t="s">
        <v>18</v>
      </c>
      <c r="C17" s="5" t="s">
        <v>37</v>
      </c>
      <c r="D17" s="7">
        <v>1</v>
      </c>
      <c r="E17" s="3">
        <v>0</v>
      </c>
      <c r="F17" s="17">
        <f t="shared" si="0"/>
        <v>0</v>
      </c>
    </row>
    <row r="18" spans="1:6" ht="18" customHeight="1" x14ac:dyDescent="0.25">
      <c r="A18" s="16">
        <v>13</v>
      </c>
      <c r="B18" s="4" t="s">
        <v>19</v>
      </c>
      <c r="C18" s="5" t="s">
        <v>38</v>
      </c>
      <c r="D18" s="7">
        <v>2</v>
      </c>
      <c r="E18" s="3">
        <v>0</v>
      </c>
      <c r="F18" s="17">
        <f t="shared" si="0"/>
        <v>0</v>
      </c>
    </row>
    <row r="19" spans="1:6" ht="18" customHeight="1" x14ac:dyDescent="0.25">
      <c r="A19" s="16">
        <v>14</v>
      </c>
      <c r="B19" s="5" t="s">
        <v>20</v>
      </c>
      <c r="C19" s="5" t="s">
        <v>39</v>
      </c>
      <c r="D19" s="7">
        <v>1</v>
      </c>
      <c r="E19" s="3">
        <v>0</v>
      </c>
      <c r="F19" s="17">
        <f t="shared" si="0"/>
        <v>0</v>
      </c>
    </row>
    <row r="20" spans="1:6" ht="18" customHeight="1" x14ac:dyDescent="0.25">
      <c r="A20" s="16">
        <v>15</v>
      </c>
      <c r="B20" s="5" t="s">
        <v>21</v>
      </c>
      <c r="C20" s="5" t="s">
        <v>40</v>
      </c>
      <c r="D20" s="7">
        <v>2</v>
      </c>
      <c r="E20" s="3">
        <v>0</v>
      </c>
      <c r="F20" s="17">
        <f t="shared" si="0"/>
        <v>0</v>
      </c>
    </row>
    <row r="21" spans="1:6" ht="18" customHeight="1" x14ac:dyDescent="0.25">
      <c r="A21" s="16">
        <v>16</v>
      </c>
      <c r="B21" s="2" t="s">
        <v>22</v>
      </c>
      <c r="C21" s="5" t="s">
        <v>41</v>
      </c>
      <c r="D21" s="7">
        <v>1</v>
      </c>
      <c r="E21" s="3">
        <v>0</v>
      </c>
      <c r="F21" s="17">
        <f t="shared" si="0"/>
        <v>0</v>
      </c>
    </row>
    <row r="22" spans="1:6" ht="18" customHeight="1" x14ac:dyDescent="0.25">
      <c r="A22" s="16">
        <v>17</v>
      </c>
      <c r="B22" s="2" t="s">
        <v>23</v>
      </c>
      <c r="C22" s="5" t="s">
        <v>42</v>
      </c>
      <c r="D22" s="7">
        <v>1</v>
      </c>
      <c r="E22" s="3">
        <v>0</v>
      </c>
      <c r="F22" s="17">
        <f t="shared" si="0"/>
        <v>0</v>
      </c>
    </row>
    <row r="23" spans="1:6" ht="18" customHeight="1" x14ac:dyDescent="0.25">
      <c r="A23" s="16">
        <v>18</v>
      </c>
      <c r="B23" s="2" t="s">
        <v>24</v>
      </c>
      <c r="C23" s="5" t="s">
        <v>40</v>
      </c>
      <c r="D23" s="7">
        <v>1</v>
      </c>
      <c r="E23" s="3">
        <v>0</v>
      </c>
      <c r="F23" s="17">
        <f t="shared" si="0"/>
        <v>0</v>
      </c>
    </row>
    <row r="24" spans="1:6" ht="18" customHeight="1" x14ac:dyDescent="0.25">
      <c r="A24" s="16">
        <v>19</v>
      </c>
      <c r="B24" s="6" t="s">
        <v>25</v>
      </c>
      <c r="C24" s="5" t="s">
        <v>43</v>
      </c>
      <c r="D24" s="7">
        <v>2</v>
      </c>
      <c r="E24" s="3">
        <v>0</v>
      </c>
      <c r="F24" s="17">
        <f t="shared" si="0"/>
        <v>0</v>
      </c>
    </row>
    <row r="25" spans="1:6" ht="18" customHeight="1" x14ac:dyDescent="0.25">
      <c r="A25" s="16">
        <v>20</v>
      </c>
      <c r="B25" s="2" t="s">
        <v>26</v>
      </c>
      <c r="C25" s="5" t="s">
        <v>43</v>
      </c>
      <c r="D25" s="7">
        <v>1</v>
      </c>
      <c r="E25" s="3">
        <v>0</v>
      </c>
      <c r="F25" s="17">
        <f t="shared" si="0"/>
        <v>0</v>
      </c>
    </row>
    <row r="26" spans="1:6" ht="18" customHeight="1" x14ac:dyDescent="0.25">
      <c r="A26" s="16">
        <v>21</v>
      </c>
      <c r="B26" s="2" t="s">
        <v>27</v>
      </c>
      <c r="C26" s="5" t="s">
        <v>44</v>
      </c>
      <c r="D26" s="7">
        <v>1</v>
      </c>
      <c r="E26" s="3">
        <v>0</v>
      </c>
      <c r="F26" s="17">
        <f t="shared" si="0"/>
        <v>0</v>
      </c>
    </row>
    <row r="27" spans="1:6" ht="18" customHeight="1" thickBot="1" x14ac:dyDescent="0.3">
      <c r="A27" s="18">
        <v>22</v>
      </c>
      <c r="B27" s="8" t="s">
        <v>28</v>
      </c>
      <c r="C27" s="9" t="s">
        <v>45</v>
      </c>
      <c r="D27" s="10">
        <v>2</v>
      </c>
      <c r="E27" s="3">
        <v>0</v>
      </c>
      <c r="F27" s="17">
        <f t="shared" si="0"/>
        <v>0</v>
      </c>
    </row>
    <row r="28" spans="1:6" ht="48" customHeight="1" thickBot="1" x14ac:dyDescent="0.3">
      <c r="A28" s="19" t="s">
        <v>2</v>
      </c>
      <c r="B28" s="20"/>
      <c r="C28" s="20"/>
      <c r="D28" s="20"/>
      <c r="E28" s="21"/>
      <c r="F28" s="51">
        <f>SUM(F6:F27)</f>
        <v>0</v>
      </c>
    </row>
    <row r="29" spans="1:6" ht="34.5" customHeight="1" thickBot="1" x14ac:dyDescent="0.3">
      <c r="A29" s="19" t="s">
        <v>52</v>
      </c>
      <c r="B29" s="20"/>
      <c r="C29" s="20"/>
      <c r="D29" s="20"/>
      <c r="E29" s="21"/>
      <c r="F29" s="51">
        <v>0</v>
      </c>
    </row>
    <row r="30" spans="1:6" ht="34.5" customHeight="1" thickBot="1" x14ac:dyDescent="0.3">
      <c r="A30" s="19" t="s">
        <v>53</v>
      </c>
      <c r="B30" s="20"/>
      <c r="C30" s="20"/>
      <c r="D30" s="20"/>
      <c r="E30" s="21"/>
      <c r="F30" s="51">
        <v>0</v>
      </c>
    </row>
    <row r="31" spans="1:6" ht="34.5" customHeight="1" thickBot="1" x14ac:dyDescent="0.3">
      <c r="A31" s="19" t="s">
        <v>54</v>
      </c>
      <c r="B31" s="20"/>
      <c r="C31" s="20"/>
      <c r="D31" s="20"/>
      <c r="E31" s="22"/>
      <c r="F31" s="52">
        <v>0</v>
      </c>
    </row>
    <row r="32" spans="1:6" ht="36.75" customHeight="1" thickBot="1" x14ac:dyDescent="0.3">
      <c r="A32" s="19" t="s">
        <v>55</v>
      </c>
      <c r="B32" s="20"/>
      <c r="C32" s="20"/>
      <c r="D32" s="20"/>
      <c r="E32" s="21"/>
      <c r="F32" s="51">
        <f>SUM(F28:F31)</f>
        <v>0</v>
      </c>
    </row>
    <row r="33" spans="1:6" ht="23.25" customHeight="1" thickBot="1" x14ac:dyDescent="0.3">
      <c r="A33" s="48" t="s">
        <v>46</v>
      </c>
      <c r="B33" s="49"/>
      <c r="C33" s="49"/>
      <c r="D33" s="49"/>
      <c r="E33" s="48" t="s">
        <v>47</v>
      </c>
      <c r="F33" s="50"/>
    </row>
    <row r="34" spans="1:6" ht="28.5" customHeight="1" thickBot="1" x14ac:dyDescent="0.3">
      <c r="A34" s="32"/>
      <c r="B34" s="33"/>
      <c r="C34" s="33"/>
      <c r="D34" s="33"/>
      <c r="E34" s="32"/>
      <c r="F34" s="34"/>
    </row>
    <row r="35" spans="1:6" ht="28.5" customHeight="1" thickBot="1" x14ac:dyDescent="0.3">
      <c r="A35" s="23" t="s">
        <v>48</v>
      </c>
      <c r="B35" s="24"/>
      <c r="C35" s="24"/>
      <c r="D35" s="24"/>
      <c r="E35" s="23" t="s">
        <v>49</v>
      </c>
      <c r="F35" s="35"/>
    </row>
    <row r="36" spans="1:6" ht="28.5" customHeight="1" thickBot="1" x14ac:dyDescent="0.3">
      <c r="A36" s="32"/>
      <c r="B36" s="33"/>
      <c r="C36" s="33"/>
      <c r="D36" s="34"/>
      <c r="E36" s="32"/>
      <c r="F36" s="34"/>
    </row>
    <row r="37" spans="1:6" ht="19.5" thickBot="1" x14ac:dyDescent="0.3">
      <c r="A37" s="23" t="s">
        <v>50</v>
      </c>
      <c r="B37" s="24"/>
      <c r="C37" s="24"/>
      <c r="D37" s="24"/>
      <c r="E37" s="25" t="s">
        <v>51</v>
      </c>
      <c r="F37" s="26"/>
    </row>
    <row r="38" spans="1:6" ht="27" customHeight="1" thickBot="1" x14ac:dyDescent="0.3">
      <c r="A38" s="29"/>
      <c r="B38" s="30"/>
      <c r="C38" s="30"/>
      <c r="D38" s="31"/>
      <c r="E38" s="27"/>
      <c r="F38" s="28"/>
    </row>
  </sheetData>
  <mergeCells count="19">
    <mergeCell ref="A1:F3"/>
    <mergeCell ref="A4:F4"/>
    <mergeCell ref="A33:D33"/>
    <mergeCell ref="E33:F33"/>
    <mergeCell ref="A32:E32"/>
    <mergeCell ref="A28:E28"/>
    <mergeCell ref="A29:E29"/>
    <mergeCell ref="A30:E30"/>
    <mergeCell ref="A31:E31"/>
    <mergeCell ref="A37:D37"/>
    <mergeCell ref="E37:F37"/>
    <mergeCell ref="E38:F38"/>
    <mergeCell ref="A38:D38"/>
    <mergeCell ref="A34:D34"/>
    <mergeCell ref="E34:F34"/>
    <mergeCell ref="A35:D35"/>
    <mergeCell ref="E35:F35"/>
    <mergeCell ref="E36:F36"/>
    <mergeCell ref="A36:D36"/>
  </mergeCells>
  <pageMargins left="0.7" right="0.7" top="0.75" bottom="0.75" header="0.3" footer="0.3"/>
  <pageSetup paperSize="9" scale="5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Ster</dc:creator>
  <cp:lastModifiedBy>Banar Subhi Kamil</cp:lastModifiedBy>
  <cp:lastPrinted>2021-11-10T13:25:10Z</cp:lastPrinted>
  <dcterms:created xsi:type="dcterms:W3CDTF">2019-05-02T09:07:09Z</dcterms:created>
  <dcterms:modified xsi:type="dcterms:W3CDTF">2023-11-14T08:13:38Z</dcterms:modified>
</cp:coreProperties>
</file>