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chemonics-my.sharepoint.com/personal/ssaeed_icritaafi_org/Documents/IRP 2/On going Activities/STH065/SP Folders/01_PAR &amp; RFP/"/>
    </mc:Choice>
  </mc:AlternateContent>
  <xr:revisionPtr revIDLastSave="224" documentId="13_ncr:1_{FC076FE0-1854-44D7-861B-53FCE6EDA3F9}" xr6:coauthVersionLast="47" xr6:coauthVersionMax="47" xr10:uidLastSave="{EA09EDBC-F9B0-46BC-917D-1045300AB243}"/>
  <bookViews>
    <workbookView xWindow="28680" yWindow="-120" windowWidth="29040" windowHeight="15720" xr2:uid="{00000000-000D-0000-FFFF-FFFF00000000}"/>
  </bookViews>
  <sheets>
    <sheet name="In Kind" sheetId="2" r:id="rId1"/>
  </sheets>
  <definedNames>
    <definedName name="_xlnm.Print_Area" localSheetId="0">'In Kind'!$A$1:$F$67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11" i="2"/>
  <c r="F12" i="2"/>
  <c r="F13" i="2"/>
  <c r="F14" i="2"/>
  <c r="F15" i="2"/>
  <c r="F16" i="2"/>
  <c r="F17" i="2"/>
  <c r="F18" i="2"/>
  <c r="F19" i="2"/>
  <c r="F20" i="2"/>
  <c r="F21" i="2"/>
  <c r="F22" i="2"/>
  <c r="F23"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E67" i="2" l="1"/>
</calcChain>
</file>

<file path=xl/sharedStrings.xml><?xml version="1.0" encoding="utf-8"?>
<sst xmlns="http://schemas.openxmlformats.org/spreadsheetml/2006/main" count="126" uniqueCount="70">
  <si>
    <t>No</t>
  </si>
  <si>
    <t>Item Descrption</t>
  </si>
  <si>
    <t>Unit</t>
  </si>
  <si>
    <t xml:space="preserve">Quantity </t>
  </si>
  <si>
    <t>Unit Price</t>
  </si>
  <si>
    <t>Amount</t>
  </si>
  <si>
    <t>No.</t>
  </si>
  <si>
    <t>LS</t>
  </si>
  <si>
    <t xml:space="preserve">General Specification </t>
  </si>
  <si>
    <t>The contractor must provide samples, catalogues for testing / inspection and approval by the site engineer.</t>
  </si>
  <si>
    <t>Contractor must pay the cost for samples including any laboratory tests, both inside and outside the country as required.</t>
  </si>
  <si>
    <t>The price of works includes all job requirements as per Iraq's standard specification.</t>
  </si>
  <si>
    <t>The contractor must provide PPE for all laborer's, personnel, engineers and possible visitors to the site.</t>
  </si>
  <si>
    <t>m²</t>
  </si>
  <si>
    <t>m.l.</t>
  </si>
  <si>
    <t>m.l</t>
  </si>
  <si>
    <t>WC</t>
  </si>
  <si>
    <t>Entrance and office</t>
  </si>
  <si>
    <t>The Garden</t>
  </si>
  <si>
    <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2"/>
        <color indexed="8"/>
        <rFont val="Calibri"/>
        <family val="2"/>
        <scheme val="minor"/>
      </rPr>
      <t>www.moch.gov.iq</t>
    </r>
    <r>
      <rPr>
        <sz val="12"/>
        <color indexed="8"/>
        <rFont val="Calibri"/>
        <family val="2"/>
        <scheme val="minor"/>
      </rPr>
      <t xml:space="preserve"> (or physically obtain those documents from the mentioned ministry) in addition to Iraqi technical specification for building works.</t>
    </r>
  </si>
  <si>
    <r>
      <rPr>
        <b/>
        <sz val="12"/>
        <rFont val="Calibri"/>
        <family val="2"/>
        <scheme val="minor"/>
      </rPr>
      <t>Rubber Floor Tile "تارتان":</t>
    </r>
    <r>
      <rPr>
        <sz val="12"/>
        <rFont val="Calibri"/>
        <family val="2"/>
        <scheme val="minor"/>
      </rPr>
      <t xml:space="preserve">
Supplying materials, tools and any necessary equipment and covering for the concrete floor under children playground slides with rubber tiles heat resistant from 40 - 100 </t>
    </r>
    <r>
      <rPr>
        <sz val="12"/>
        <rFont val="Calibri"/>
        <family val="2"/>
      </rPr>
      <t xml:space="preserve">°C, UV resistance </t>
    </r>
    <r>
      <rPr>
        <sz val="12"/>
        <rFont val="Calibri"/>
        <family val="2"/>
        <scheme val="minor"/>
      </rPr>
      <t xml:space="preserve">and water resistant thickness not less than 2cm and dimensions of 40cm* 40cm. All needed works to complete the job will be included within the price. </t>
    </r>
  </si>
  <si>
    <r>
      <t xml:space="preserve">Wooden Garden Bench:
</t>
    </r>
    <r>
      <rPr>
        <sz val="12"/>
        <rFont val="Calibri"/>
        <family val="2"/>
        <scheme val="minor"/>
      </rPr>
      <t>Supply materials, tools and labors to installation of a sitting bench, the model, design and distribution as direction by the supervising authority with all installation requirements. The price include concrete base for the banches All the needed works to complete  the job shall be included within the price.</t>
    </r>
  </si>
  <si>
    <r>
      <t xml:space="preserve">Street lighting Poles: 10m double arm 
</t>
    </r>
    <r>
      <rPr>
        <sz val="12"/>
        <rFont val="Calibri"/>
        <family val="2"/>
        <scheme val="minor"/>
      </rPr>
      <t xml:space="preserve">Supplying, erecting, testing Galvanizing Lighting poles the height 10m. Price includes supplying, erecting, excavating/digging and making concrete for pole base with nut and bolts arrangement to complete works as required. The street lighting poles shall be manufactured from steel sheets and having 10-meter height galvanized steel shaft octagonal cross section and tapered from bottom to top, and made of one piece. 
the thickness of the shaft wall will be 4mm minimum. All works according to the Iraqi technical specification of street lighting poles-D13. All the works will be directed by instruction of supervisior engineer. </t>
    </r>
  </si>
  <si>
    <r>
      <t xml:space="preserve">LED Streetlight (200) W:
</t>
    </r>
    <r>
      <rPr>
        <sz val="12"/>
        <rFont val="Calibri"/>
        <family val="2"/>
        <scheme val="minor"/>
      </rPr>
      <t>Supply a high quality LED (200 W) outdoor streets light, pure white 4000-6500k, working temprature(-20 to 50 C˚), working life hours (100,000 hr), protection level(IP67), body color (dark grey), warranty (2 year),Lm(15000-16500lm), Voltage (V): AC 85 - 265 V, 50/60HZ, body material (aluminum), Each street light should be controlled by a high quality 5A photo cell, photo cell should be fixed on the body of the street light in a way to keep it IP67,All connection and installation accessories with all the required works to complete the Job."</t>
    </r>
  </si>
  <si>
    <r>
      <rPr>
        <b/>
        <sz val="12"/>
        <rFont val="Calibri"/>
        <family val="2"/>
        <scheme val="minor"/>
      </rPr>
      <t>Trash Basket :</t>
    </r>
    <r>
      <rPr>
        <sz val="12"/>
        <rFont val="Calibri"/>
        <family val="2"/>
        <scheme val="minor"/>
      </rPr>
      <t xml:space="preserve">
supply and install trash basket with 60-80l with all requirement the location for each one according the instructions. </t>
    </r>
  </si>
  <si>
    <r>
      <rPr>
        <b/>
        <sz val="12"/>
        <rFont val="Calibri"/>
        <family val="2"/>
        <scheme val="minor"/>
      </rPr>
      <t>Holland Mesh Fence</t>
    </r>
    <r>
      <rPr>
        <sz val="12"/>
        <rFont val="Calibri"/>
        <family val="2"/>
        <scheme val="minor"/>
      </rPr>
      <t xml:space="preserve">
</t>
    </r>
    <r>
      <rPr>
        <sz val="12"/>
        <color rgb="FF000000"/>
        <rFont val="Calibri"/>
        <family val="2"/>
        <scheme val="minor"/>
      </rPr>
      <t>Supply of materials, tools and manpower to install outside galvanized BRC fence 50x50x4mm, 1.5 height and strengthening withciclur tube iron 100x100x3 mm, the work include: excavation, concrete footings, sub base below footings, support fittings , posts, rail, tension bars, brace bands, accessories All needed work to complete the job will be included within the price.The price also inclue painting the steel.</t>
    </r>
  </si>
  <si>
    <r>
      <t xml:space="preserve">Flooring </t>
    </r>
    <r>
      <rPr>
        <sz val="12"/>
        <rFont val="Calibri"/>
        <family val="2"/>
        <scheme val="minor"/>
      </rPr>
      <t xml:space="preserve">
Supply of materials, tools, and manpower to install ceramic. The price includes all the material needed to install the ceramic using polymer enhanced cementitious mortar and all other material necessary to have the work complete. The price include the casting a 10 cm concrete reinforced with BRC as a bed for flooring if needed.
All works should be done according to the instructions of the supervising engineer. 
</t>
    </r>
  </si>
  <si>
    <r>
      <t xml:space="preserve">Curtain: (3.3*2.3)m
</t>
    </r>
    <r>
      <rPr>
        <sz val="12"/>
        <rFont val="Calibri"/>
        <family val="2"/>
        <scheme val="minor"/>
      </rPr>
      <t>Supply and install windows blinds (curtains) with all needed to complete work from good origin and good type.</t>
    </r>
  </si>
  <si>
    <r>
      <t>Exhaust Fans 10 inches</t>
    </r>
    <r>
      <rPr>
        <sz val="12"/>
        <color theme="1"/>
        <rFont val="Calibri"/>
        <family val="2"/>
        <scheme val="minor"/>
      </rPr>
      <t xml:space="preserve">
Supply and install exhaust fan of 10 inches size. The work includes all necessary ducting work with connecting wire 2*1.5mm², with junctions fixed with wall, connect with existing source points and all accessories, the price includes supplying, installing, connecting, laying and commissioning drilling, cutting to complete works as required. All works should be done according to the instructions of the supervising engineer.</t>
    </r>
  </si>
  <si>
    <r>
      <rPr>
        <b/>
        <sz val="12"/>
        <rFont val="Calibri"/>
        <family val="2"/>
        <scheme val="minor"/>
      </rPr>
      <t>Socket Switch(13A):</t>
    </r>
    <r>
      <rPr>
        <sz val="12"/>
        <rFont val="Calibri"/>
        <family val="2"/>
        <scheme val="minor"/>
      </rPr>
      <t xml:space="preserve">
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</si>
  <si>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t xml:space="preserve">Ceiling fan:
</t>
    </r>
    <r>
      <rPr>
        <sz val="12"/>
        <rFont val="Calibri"/>
        <family val="2"/>
        <scheme val="minor"/>
      </rPr>
      <t>Supplying, installing, test and commission of ceiling fan (240 volt A.C 1400 rpm,1400mm sweep with 56"), down rod of standard length unto 300mm with accessories such as down rod, sweep 3 Nos., canopy 2 Nos., condenser, fan body and fan regulator  includes  wiring with (2x1.5mm²) 1.0kV grade , PVC insulated copper cable/wires laid inside existing concealed PVC pipe and if required laid through new surface PVC pipe (20 mm dia) wherever not possible with all accessories.  The price includes supplying, installing, connecting, laying, drilling &amp; cutting ( concrete wall if required ) and commissioning to complete works as required.</t>
    </r>
  </si>
  <si>
    <r>
      <t xml:space="preserve">Emulsion painting (internal):
</t>
    </r>
    <r>
      <rPr>
        <sz val="12"/>
        <rFont val="Calibri"/>
        <family val="2"/>
        <scheme val="minor"/>
      </rPr>
      <t>Supply of materials, tools, and manpower to paint the interior walls and ceilings, with 3 layers of emulsion paint. The job includes cleaning the walls and ceilings, removing the dirt and dust, repairing all the cracks and filling all the holes before painting. All needed works to complete the job should be included within the price.</t>
    </r>
  </si>
  <si>
    <r>
      <t xml:space="preserve">Repairing of Slab:
</t>
    </r>
    <r>
      <rPr>
        <sz val="12"/>
        <rFont val="Calibri"/>
        <family val="2"/>
        <scheme val="minor"/>
      </rPr>
      <t>Supply materials, tools, machinery, and manpower for repairing reinforced concrete slabs by demolishing the destroyed area of the slab and dumping all debris and rubble at a site approved by local authorities. The price will include recasting the slab using concrete repair materials from Fosroc or equivalent. Clean the rebar from rust and paint it with a special anti-rust compound. And using bonding agents (like SBR). All work should be done according to the instructions of the supervising engineer, and all work needed to complete the job will be included in the price.</t>
    </r>
  </si>
  <si>
    <r>
      <t xml:space="preserve">False Ceiling
</t>
    </r>
    <r>
      <rPr>
        <sz val="12"/>
        <color theme="1"/>
        <rFont val="Calibri"/>
        <family val="2"/>
        <scheme val="minor"/>
      </rPr>
      <t>Supply of materials, tools and manpower to install suspended ceiling gypsum 60x60 cm, 8mm thickness, by using necessary accessories L, T sections, hold down clips, galvanized steel rod 5mm (1.2x1.2m) for fixing with the ceiling by screws, with panels. The price includes the removal of old damaged suspended ceiling, dumping of all debris to a site approved by local authorities, in case it is needed. All needed work to complete the job will be included within the price.</t>
    </r>
  </si>
  <si>
    <r>
      <t xml:space="preserve">Wooden doors with frame(2*1.5)m :
</t>
    </r>
    <r>
      <rPr>
        <sz val="12"/>
        <color theme="1"/>
        <rFont val="Calibri"/>
        <family val="2"/>
        <scheme val="minor"/>
      </rPr>
      <t>Supply of materials, tools and manpower to install teak (saj) wooden doors with red cedar (jaw) frame. Price of the work shall include removing the damaged doors and frames, door locks, handles, hinges, teak painting and varnish painting. Also repairing the gypsum plastering and cement plastering of the edges .All needed work to complete the job will be included within the price.</t>
    </r>
  </si>
  <si>
    <r>
      <t xml:space="preserve">Wooden doors with frame (1x2.2)m:
</t>
    </r>
    <r>
      <rPr>
        <sz val="12"/>
        <color theme="1"/>
        <rFont val="Calibri"/>
        <family val="2"/>
        <scheme val="minor"/>
      </rPr>
      <t>Supply of materials, tools and manpower to install teak (saj) wooden doors with red cedar (jaw) frame. Price of the work shall include removing the damaged doors and frames, door locks, handles, hinges, teak painting and varnish painting. Also repairing the gypsum plastering and cement plastering of the edges .All needed work to complete the job will be included within the price.</t>
    </r>
  </si>
  <si>
    <r>
      <t xml:space="preserve">Cement Plastering  :
</t>
    </r>
    <r>
      <rPr>
        <sz val="12"/>
        <rFont val="Calibri"/>
        <family val="2"/>
        <scheme val="minor"/>
      </rPr>
      <t>Supply of materials, tools and manpower for cement plastering with minimum 20mm thickness smooth-finished for walls using aluminum straight edges. The price includes three layers as follows: one layer of cement splash dash, one layer of rough (kafmal) and finally smooth finished cement plastering with cement-sand mortar. All needed works to complete the job will be included within the price.</t>
    </r>
  </si>
  <si>
    <r>
      <t xml:space="preserve">New Gypsum Plastering  :
</t>
    </r>
    <r>
      <rPr>
        <sz val="12"/>
        <color theme="1"/>
        <rFont val="Calibri"/>
        <family val="2"/>
        <scheme val="minor"/>
      </rPr>
      <t>Supply of materials, tools and manpower for gypsum plastering with 20mm thickness smooth-finished for walls and ceilings using aluminum straight edges. The price includes one layer of cement splash dash under gypsum plastering with cement-sand mortar. All needed works to complete the job will be included within the price.</t>
    </r>
  </si>
  <si>
    <r>
      <t>Remove Deteriorated Floor and Wall Ceramic and General Cleaning for (WC) (Area of the rooms 30 m²)</t>
    </r>
    <r>
      <rPr>
        <sz val="12"/>
        <rFont val="Calibri"/>
        <family val="2"/>
        <scheme val="minor"/>
      </rPr>
      <t xml:space="preserve">
Supply of materials, tools, and manpower to remove old floor, washing basin, shower beds, old water pipes, sewage pipes toilet, removing wall ceramic and any other cleaning required to prepare the WC for the rehabilitation. Debris must be dumped in places approved by MoH and Authorities to prevent polluting the environment.
All works should be done according to the instructions of the supervising engineer. 
</t>
    </r>
  </si>
  <si>
    <r>
      <t>Flooring for (WC)</t>
    </r>
    <r>
      <rPr>
        <sz val="12"/>
        <rFont val="Calibri"/>
        <family val="2"/>
        <scheme val="minor"/>
      </rPr>
      <t xml:space="preserve"> 
Supply of materials, tools, and manpower to install ceramic. The price includes all the material needed to install the ceramic using polymer enhanced cementitious mortar and all other material necessary to have the work complete. The price include the casting a 10 cm concrete reinforced with BRC as a bed for flooring if needed.
All works should be done according to the instructions of the supervising engineer. 
</t>
    </r>
  </si>
  <si>
    <r>
      <t xml:space="preserve">Walls Ceramic for (WC) 
</t>
    </r>
    <r>
      <rPr>
        <sz val="12"/>
        <color rgb="FF000000"/>
        <rFont val="Calibri"/>
        <family val="2"/>
        <scheme val="minor"/>
      </rPr>
      <t xml:space="preserve">Supply of materials, tools, and manpower to install high quality ceramic. The price include all the material needed to install the ceramic using polymer enhanced cementitious mortar and all other material necessary to have the work complete. The price include a layer of leveled cement plaster if needed under the ceramic if needed.
All works should be done according to the instructions of the supervising engineer. 
</t>
    </r>
  </si>
  <si>
    <r>
      <t xml:space="preserve">Mixer taps:
</t>
    </r>
    <r>
      <rPr>
        <sz val="12"/>
        <color rgb="FF000000"/>
        <rFont val="Calibri"/>
        <family val="2"/>
        <scheme val="minor"/>
      </rPr>
      <t>Supply of materials, tools and manpower to install mixer taps (hot &amp; cold) and all needed accessories for completing water connections. All needed works to complete the job should be included within the cost.</t>
    </r>
  </si>
  <si>
    <r>
      <t xml:space="preserve">The roof treatment:
</t>
    </r>
    <r>
      <rPr>
        <sz val="12"/>
        <color rgb="FF000000"/>
        <rFont val="Calibri"/>
        <family val="2"/>
        <scheme val="minor"/>
      </rPr>
      <t>Supply of materials, tools, and manpower and all related and required work to prevent moisture in the roofs. by using special materials in the capillary crack in the roof by:
1-Removing the existing cement tiles with attached materials; sand, clay, and bitumen materials.
2-Clean the roof with water by water jet pressure machine, and steel brushes if required.
3- Apply a layer of waterproofing (Isocam) with thickness not less than 4mm, and guarantee of not less than 10 years, with testing of 72 hours, and from the good origin approved by the site engineer, the layer should cover the roof properly and high of wall parapet not less than 40cm. all materials and work should be approved by technical engineers.
4- The price include building bick parapet with plastering if needed.
5- The price include supplying material, tools and man power for drainage pipes</t>
    </r>
  </si>
  <si>
    <r>
      <rPr>
        <b/>
        <sz val="12"/>
        <rFont val="Calibri"/>
        <family val="2"/>
        <scheme val="minor"/>
      </rPr>
      <t>Eastern toilet</t>
    </r>
    <r>
      <rPr>
        <sz val="12"/>
        <rFont val="Calibri"/>
        <family val="2"/>
        <scheme val="minor"/>
      </rPr>
      <t>:
Supply of materials, tools and manpower to remove the damaged eastern toilet pan and to install new ceramic eastern toilet. Including siphon(flush tank),  gully trap Ø100mm (4"), flexible hose and water connections. The price also include all sewage piping needed to connect it to sewage network. All needed work to complete the job will be included within the price.</t>
    </r>
  </si>
  <si>
    <r>
      <t>Ceramic wash basin:</t>
    </r>
    <r>
      <rPr>
        <sz val="12"/>
        <color theme="1"/>
        <rFont val="Calibri"/>
        <family val="2"/>
        <scheme val="minor"/>
      </rPr>
      <t xml:space="preserve">
Supply of materials, tools and manpower to install ceramic wash basin with stand, mixer taps, valves, mirror(60x50)cm and all fittings with complete water connections. The price also include all sewage works needed includeing drains, piping to connect it to the sewere network.All needed work to complete the job will be included within the price.</t>
    </r>
  </si>
  <si>
    <r>
      <t>Bidet Sprayer Toilet</t>
    </r>
    <r>
      <rPr>
        <sz val="12"/>
        <color theme="1"/>
        <rFont val="Calibri"/>
        <family val="2"/>
        <scheme val="minor"/>
      </rPr>
      <t xml:space="preserve">
Supply material, manpower, tools to install the Bidet sprayer in the toilet, and all other accessories.
The price includes supplying materials, tools, and manpower for all necessary plumbing (such as pipes and fittings) to make it fully functional.
All work should be done according to the instructions of the supervising engineer.</t>
    </r>
  </si>
  <si>
    <r>
      <t xml:space="preserve">Western toilet:
</t>
    </r>
    <r>
      <rPr>
        <sz val="12"/>
        <color theme="1"/>
        <rFont val="Calibri"/>
        <family val="2"/>
        <scheme val="minor"/>
      </rPr>
      <t>Supply of materials, tools and manpower to remove the damaged western toilet pan and to install new ceramic western toilet. Including siphon(flush tank),  gully trap Ø100mm (4"), flexible hose and water connections. All needed work to complete the job will be included within the price.</t>
    </r>
  </si>
  <si>
    <r>
      <t>Exhaust Fans for (WC) 10 inches</t>
    </r>
    <r>
      <rPr>
        <sz val="12"/>
        <color theme="1"/>
        <rFont val="Calibri"/>
        <family val="2"/>
        <scheme val="minor"/>
      </rPr>
      <t xml:space="preserve">
Supply and install exhaust fan of 10 inches size. The work includes all necessary ducting work with connecting wire 2*1.5mm², with junctions fixed with wall, connect with existing source points and all accessories, the price includes supplying, installing, connecting, laying and commissioning drilling, cutting to complete works as required. All works should be done according to the instructions of the supervising engineer.</t>
    </r>
  </si>
  <si>
    <r>
      <t>Water Heater</t>
    </r>
    <r>
      <rPr>
        <sz val="12"/>
        <color theme="1"/>
        <rFont val="Calibri"/>
        <family val="2"/>
        <scheme val="minor"/>
      </rPr>
      <t xml:space="preserve">
Supplying, installing, connect and commissioning of electrical heater with the below capacity of 150 l , and power of 3000 watt with complete fittings &amp; accessories connecting with (2x4mm²) PVC cable and 20A switch. The price includes supplying, installing, testing, commissioning with all accessories to complete work as required </t>
    </r>
  </si>
  <si>
    <r>
      <t>PVC door with frame (1x2.2)m:</t>
    </r>
    <r>
      <rPr>
        <sz val="12"/>
        <color theme="1"/>
        <rFont val="Calibri"/>
        <family val="2"/>
        <scheme val="minor"/>
      </rPr>
      <t xml:space="preserve">
Supply of materials, tools and manpower to install PVC doors with frame. The PVC section should be wide section. The lower 1.0m portion of the door to be covered by PVC sheets and the upper portion will be covered by frosted glass 6mm. The price includes hinges, handles, locks and frosted glass (6mm). All needed works to complete the job should be included within the cost.</t>
    </r>
  </si>
  <si>
    <r>
      <t xml:space="preserve">Water Supply Piping (From Source to WC)
</t>
    </r>
    <r>
      <rPr>
        <sz val="12"/>
        <color theme="1"/>
        <rFont val="Calibri"/>
        <family val="2"/>
        <scheme val="minor"/>
      </rPr>
      <t>Supply material, manpower and tools to fix ppr water supply pipes (Cold and Hot) of 3/4" size to connect WC with water supply system.</t>
    </r>
    <r>
      <rPr>
        <b/>
        <sz val="12"/>
        <color theme="1"/>
        <rFont val="Calibri"/>
        <family val="2"/>
        <scheme val="minor"/>
      </rPr>
      <t xml:space="preserve">  </t>
    </r>
    <r>
      <rPr>
        <sz val="12"/>
        <color theme="1"/>
        <rFont val="Calibri"/>
        <family val="2"/>
        <scheme val="minor"/>
      </rPr>
      <t>The price includes supplying, installing, connecting, laying and commissioning drilling, cutting to complete works as required with all necessary accessories. All works should be done according to the instructions of the supervising engineer.</t>
    </r>
  </si>
  <si>
    <r>
      <rPr>
        <b/>
        <sz val="12"/>
        <rFont val="Calibri"/>
        <family val="2"/>
        <scheme val="minor"/>
      </rPr>
      <t xml:space="preserve">Maintenance of seweage pipes:
</t>
    </r>
    <r>
      <rPr>
        <sz val="12"/>
        <rFont val="Calibri"/>
        <family val="2"/>
        <scheme val="minor"/>
      </rPr>
      <t>Supply of materials, machine and manpower to clean the sewerage pipes net starting from the toilets, manholes to the main septic tank using high pressure air/water. The work includes replace the damaged manhole covers and others with new one. The price include reinstalling the mosaic if removde in the process of maintenance. The price also include replacing the  piping if damaged with all digging, backfilling and casting concrete. All needed work to complete the job will be included within the price.</t>
    </r>
  </si>
  <si>
    <r>
      <rPr>
        <b/>
        <sz val="12"/>
        <rFont val="Calibri"/>
        <family val="2"/>
        <scheme val="minor"/>
      </rPr>
      <t xml:space="preserve">Plain Concrete: </t>
    </r>
    <r>
      <rPr>
        <sz val="12"/>
        <rFont val="Calibri"/>
        <family val="2"/>
        <scheme val="minor"/>
      </rPr>
      <t xml:space="preserve">
Supply of materials, tools and manpower for casting (10cm) plain concrete (C25MPa) using sulphate resistance cement under children play toys. The work includes soil works bcakfilling compacting, and all the requirements of concrete covers and formworks. All needed works to complete the job will be included within the price.</t>
    </r>
  </si>
  <si>
    <r>
      <rPr>
        <b/>
        <sz val="12"/>
        <rFont val="Calibri"/>
        <family val="2"/>
        <scheme val="minor"/>
      </rPr>
      <t>Playgrounds slides for children:</t>
    </r>
    <r>
      <rPr>
        <sz val="12"/>
        <rFont val="Calibri"/>
        <family val="2"/>
        <scheme val="minor"/>
      </rPr>
      <t xml:space="preserve">
Supplying and installing a Playgrounds slides for children placed in parks. All the needed works to complete the job shall be included within the price. SEE THE ATTCHED</t>
    </r>
  </si>
  <si>
    <r>
      <rPr>
        <b/>
        <sz val="12"/>
        <rFont val="Calibri"/>
        <family val="2"/>
        <scheme val="minor"/>
      </rPr>
      <t>Triple Steel metal swings:</t>
    </r>
    <r>
      <rPr>
        <sz val="12"/>
        <rFont val="Calibri"/>
        <family val="2"/>
        <scheme val="minor"/>
      </rPr>
      <t xml:space="preserve">
Supplying and installing a triple swings. The 3 Swing Set includes adjustable ropes and plastic seats that will In addition to the structure.SEE THE ATTACHED</t>
    </r>
  </si>
  <si>
    <r>
      <t xml:space="preserve">Projector LED Light :(100W out door)
</t>
    </r>
    <r>
      <rPr>
        <sz val="12"/>
        <rFont val="Calibri"/>
        <family val="2"/>
        <scheme val="minor"/>
      </rPr>
      <t>Supplying, Installing, connection ,and commission of 100W LED light projector 230V, with drives (not less than IP66 ) and connecting wire 2*2.5mm² 1.0kv with switches and junctions fixed with wall by using base plate ,connect with existing source points and all accessories,The price includes supplying, installing, connecting, laying and commissioning drilling, cutting  to complete works as required.</t>
    </r>
  </si>
  <si>
    <r>
      <rPr>
        <b/>
        <sz val="12"/>
        <rFont val="Calibri"/>
        <family val="2"/>
        <scheme val="minor"/>
      </rPr>
      <t xml:space="preserve">Main Distribution Board: </t>
    </r>
    <r>
      <rPr>
        <sz val="12"/>
        <rFont val="Calibri"/>
        <family val="2"/>
        <scheme val="minor"/>
      </rPr>
      <t xml:space="preserve">
Supply, install and connect Main distribution board with metal stand consist of metal board box of (60*80) cm dimension(wather proof type), digital screens of Ammeter, voltage and frequency meters, signal lamps, bus bar of 100 Amp capacity for each one, with all connection and installations items with all accessories. The Price includes supply, install, connect and commission, necessary cutting, drilling, testing  with all accessories to complete works as required.                    
A-</t>
    </r>
    <r>
      <rPr>
        <sz val="12"/>
        <color rgb="FFFF0000"/>
        <rFont val="Calibri"/>
        <family val="2"/>
        <scheme val="minor"/>
      </rPr>
      <t xml:space="preserve"> </t>
    </r>
    <r>
      <rPr>
        <sz val="12"/>
        <rFont val="Calibri"/>
        <family val="2"/>
        <scheme val="minor"/>
      </rPr>
      <t>[(3No.) 1x100A, MCCB type].
B-  [(10 No.) 2x10 A, MCB Type]
C- fire extinguisher. 
D-  (3 No) Residual current circuit breaker (RCCB), with a leakage sensitivity not exceeding 0.03 amp</t>
    </r>
  </si>
  <si>
    <r>
      <rPr>
        <b/>
        <sz val="12"/>
        <rFont val="Calibri"/>
        <family val="2"/>
        <scheme val="minor"/>
      </rPr>
      <t xml:space="preserve">Cable (2x16mm²) for the main power source: </t>
    </r>
    <r>
      <rPr>
        <sz val="12"/>
        <rFont val="Calibri"/>
        <family val="2"/>
        <scheme val="minor"/>
      </rPr>
      <t xml:space="preserve">
Supply, lay and connect Unarmored cable of (2x16) mm² of low tension type from the national electrcity power line to the main distribution board, and the main Source with all accessories. The price includes supplying, installing, connecting, laying inside pvc pipes, poles, or any other required s to complete the work, and commissioning drilling, cutting  to complete works as required.</t>
    </r>
  </si>
  <si>
    <r>
      <t xml:space="preserve">Windows Glass Installation </t>
    </r>
    <r>
      <rPr>
        <sz val="12"/>
        <color theme="1"/>
        <rFont val="Calibri"/>
        <family val="2"/>
        <scheme val="minor"/>
      </rPr>
      <t xml:space="preserve">
Supply of materials, tools, and manpower to install glass for windows with </t>
    </r>
    <r>
      <rPr>
        <sz val="12"/>
        <rFont val="Calibri"/>
        <family val="2"/>
        <scheme val="minor"/>
      </rPr>
      <t>4mm</t>
    </r>
    <r>
      <rPr>
        <sz val="12"/>
        <color theme="1"/>
        <rFont val="Calibri"/>
        <family val="2"/>
        <scheme val="minor"/>
      </rPr>
      <t xml:space="preserve"> clear and transpernt type. The price includes connecting, laying, drilling &amp; cutting to complete work as required. The price also include installing anti-insects wire mesh, fixing paste and all other accessories to have the work complete. The price include removing the old windows and painting the frames using oil paint.
All works should be done according to the instructions of the supervising engineer.</t>
    </r>
  </si>
  <si>
    <r>
      <rPr>
        <b/>
        <sz val="12"/>
        <rFont val="Calibri"/>
        <family val="2"/>
        <scheme val="minor"/>
      </rPr>
      <t>Repair steel doors 2x2m:</t>
    </r>
    <r>
      <rPr>
        <b/>
        <sz val="12"/>
        <color theme="1"/>
        <rFont val="Calibri"/>
        <family val="2"/>
        <scheme val="minor"/>
      </rPr>
      <t xml:space="preserve">
</t>
    </r>
    <r>
      <rPr>
        <sz val="12"/>
        <color theme="1"/>
        <rFont val="Calibri"/>
        <family val="2"/>
        <scheme val="minor"/>
      </rPr>
      <t>Supply of materials, tools, machineries and manpower to repair the damaged steel doors. Price of works shall include door lock, handles, hinges, oil painting and accessories. All needed work to complete the job will be included within the price.</t>
    </r>
  </si>
  <si>
    <r>
      <t>Lighting (Internal)</t>
    </r>
    <r>
      <rPr>
        <sz val="12"/>
        <color theme="1"/>
        <rFont val="Calibri"/>
        <family val="2"/>
        <scheme val="minor"/>
      </rPr>
      <t xml:space="preserve">
Supplying, Installation, testing and commissioning of </t>
    </r>
    <r>
      <rPr>
        <sz val="12"/>
        <rFont val="Calibri"/>
        <family val="2"/>
        <scheme val="minor"/>
      </rPr>
      <t>36W</t>
    </r>
    <r>
      <rPr>
        <sz val="12"/>
        <color theme="1"/>
        <rFont val="Calibri"/>
        <family val="2"/>
        <scheme val="minor"/>
      </rPr>
      <t xml:space="preserve">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</si>
  <si>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Split Unit Air-Conditioning:
</t>
    </r>
    <r>
      <rPr>
        <sz val="12"/>
        <rFont val="Calibri"/>
        <family val="2"/>
        <scheme val="minor"/>
      </rPr>
      <t>Supply, install, fixing, connect, test and commissioning vertical type Split unit air-conditioning 3 Ton36000BTUh @ T3 (Cool &amp; Heat). The price include supply &amp; installation of cable 3*4mm² also switch 45 A for single phase. Also the price include installation of the outdoor units on the roof  of building or installed suspended with wall by special iron base with all accessories of the building with base vibration absorber height more than 4cm for outdoor units, protection cage, the devices also include all accessories with all extra copper pipes connections through the 3 inch PVC sleeve pipe also extra refrigerant gas, cable tray, the network condensing 1 inch PVC pipe an must be connected to the nearest floor drain. With all accessories needed, as well as all needed works to complete the job entirely.</t>
    </r>
  </si>
  <si>
    <r>
      <t>Lighting (Internal)</t>
    </r>
    <r>
      <rPr>
        <sz val="12"/>
        <color theme="1"/>
        <rFont val="Calibri"/>
        <family val="2"/>
        <scheme val="minor"/>
      </rPr>
      <t xml:space="preserve">
Supplying, Installation, testing and commissioning</t>
    </r>
    <r>
      <rPr>
        <sz val="12"/>
        <rFont val="Calibri"/>
        <family val="2"/>
        <scheme val="minor"/>
      </rPr>
      <t xml:space="preserve"> of 36W</t>
    </r>
    <r>
      <rPr>
        <sz val="12"/>
        <color theme="1"/>
        <rFont val="Calibri"/>
        <family val="2"/>
        <scheme val="minor"/>
      </rPr>
      <t xml:space="preserve">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</si>
  <si>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Windows Glass Installation </t>
    </r>
    <r>
      <rPr>
        <sz val="12"/>
        <color theme="1"/>
        <rFont val="Calibri"/>
        <family val="2"/>
        <scheme val="minor"/>
      </rPr>
      <t xml:space="preserve">
Supply of materials, tools, and manpower to install glass for windows w</t>
    </r>
    <r>
      <rPr>
        <sz val="12"/>
        <rFont val="Calibri"/>
        <family val="2"/>
        <scheme val="minor"/>
      </rPr>
      <t>ith 4mm</t>
    </r>
    <r>
      <rPr>
        <sz val="12"/>
        <color theme="1"/>
        <rFont val="Calibri"/>
        <family val="2"/>
        <scheme val="minor"/>
      </rPr>
      <t xml:space="preserve"> clear and transpernt type. The price includes connecting, laying, drilling &amp; cutting to complete work as required. The price also include fixing paste and all other accessories to have the work complete. The price include removing the old windows and painting the frames using oil paint.
All works should be done according to the instructions of the supervising engineer.</t>
    </r>
  </si>
  <si>
    <r>
      <t xml:space="preserve">Trash Basket:                                              
</t>
    </r>
    <r>
      <rPr>
        <sz val="12"/>
        <color theme="1"/>
        <rFont val="Calibri"/>
        <family val="2"/>
        <scheme val="minor"/>
      </rPr>
      <t>Supply and install new waste bin, 40l size and the models according to the needed.</t>
    </r>
  </si>
  <si>
    <r>
      <t xml:space="preserve">Site preparation:
</t>
    </r>
    <r>
      <rPr>
        <sz val="12"/>
        <color rgb="FF000000"/>
        <rFont val="Calibri"/>
        <family val="2"/>
        <scheme val="minor"/>
      </rPr>
      <t>Supply of materials, tools, machinery and manpower for site preparation. The work includes:     
1-Cleaning the site from light debris, scattered stones, undesired plants and other Organic materials, destroyed furniture, dust and soil on the floors.
2-Clearing, stripping and levelling of the site.
3-Dumping of all the rubble of the cleaning site to a site approved by the local authorities.
4- Demolishing the existing damage concrete pouring,
 All needed work to complete the job will be included in the price.</t>
    </r>
  </si>
  <si>
    <r>
      <t xml:space="preserve">Reinforced Concrete slab for manhole:
</t>
    </r>
    <r>
      <rPr>
        <sz val="12"/>
        <rFont val="Calibri"/>
        <family val="2"/>
        <scheme val="minor"/>
      </rPr>
      <t>Supply of materials, tools and manpower for casting reinforced concrete slab using concrete (C25MPa) and rebar Ø12mm @20cm c/c two layers and in both directions. The price includes adding bonding agent material between the old and new concrete(if any) and include supply and the installation of manhole cover. The work consists of all the requirements for steel reinforcement, concrete covers, and formworks. All needed work to complete the job will be included in the price.</t>
    </r>
  </si>
  <si>
    <t>The Total IQD</t>
  </si>
  <si>
    <t xml:space="preserve"> (STH065) IN Kind</t>
  </si>
  <si>
    <t xml:space="preserve">Visitation Room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</si>
</sst>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IQD]\ #,##0;[Red][$IQD]\ #,##0"/>
  </numFmts>
  <fonts count="16" x14ac:knownFonts="1">
    <font>
      <sz val="11"/>
      <color theme="1"/>
      <name val="Calibri"/>
      <family val="2"/>
      <scheme val="minor"/>
    </font>
    <font>
      <sz val="8"/>
      <name val="Calibri"/>
      <family val="2"/>
      <scheme val="minor"/>
    </font>
    <font>
      <sz val="11"/>
      <color theme="1"/>
      <name val="Calibri"/>
      <family val="2"/>
      <charset val="178"/>
      <scheme val="minor"/>
    </font>
    <font>
      <sz val="9"/>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u/>
      <sz val="12"/>
      <color indexed="8"/>
      <name val="Calibri"/>
      <family val="2"/>
      <scheme val="minor"/>
    </font>
    <font>
      <sz val="12"/>
      <color indexed="8"/>
      <name val="Calibri"/>
      <family val="2"/>
      <scheme val="minor"/>
    </font>
    <font>
      <b/>
      <sz val="12"/>
      <name val="Calibri"/>
      <family val="2"/>
      <scheme val="minor"/>
    </font>
    <font>
      <sz val="12"/>
      <color rgb="FF000000"/>
      <name val="Calibri"/>
      <family val="2"/>
    </font>
    <font>
      <sz val="12"/>
      <name val="Calibri"/>
      <family val="2"/>
    </font>
    <font>
      <sz val="12"/>
      <name val="Calibri"/>
      <family val="2"/>
      <scheme val="minor"/>
    </font>
    <font>
      <sz val="12"/>
      <color rgb="FFFF0000"/>
      <name val="Calibri"/>
      <family val="2"/>
      <scheme val="minor"/>
    </font>
    <font>
      <sz val="12"/>
      <color rgb="FF000000"/>
      <name val="Calibri"/>
      <family val="2"/>
      <scheme val="minor"/>
    </font>
    <font>
      <b/>
      <sz val="12"/>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2" fillId="0" borderId="0"/>
    <xf numFmtId="0" fontId="2" fillId="0" borderId="0"/>
    <xf numFmtId="0" fontId="2" fillId="0" borderId="0"/>
    <xf numFmtId="0" fontId="2" fillId="0" borderId="0"/>
    <xf numFmtId="164" fontId="4" fillId="0" borderId="0" applyFont="0" applyFill="0" applyBorder="0" applyAlignment="0" applyProtection="0"/>
    <xf numFmtId="0" fontId="2" fillId="0" borderId="0"/>
  </cellStyleXfs>
  <cellXfs count="43">
    <xf numFmtId="0" fontId="0" fillId="0" borderId="0" xfId="0"/>
    <xf numFmtId="0" fontId="3" fillId="0" borderId="0" xfId="0" applyFont="1" applyAlignment="1">
      <alignment horizontal="left" vertical="top" wrapText="1"/>
    </xf>
    <xf numFmtId="0" fontId="3" fillId="0" borderId="0" xfId="0" applyFont="1" applyAlignment="1">
      <alignment horizontal="left" vertical="center" wrapText="1"/>
    </xf>
    <xf numFmtId="0" fontId="5" fillId="4" borderId="1" xfId="0" applyFont="1" applyFill="1" applyBorder="1" applyAlignment="1">
      <alignment horizontal="left" vertical="center" wrapText="1" readingOrder="1"/>
    </xf>
    <xf numFmtId="0" fontId="6" fillId="4" borderId="1" xfId="0" applyFont="1" applyFill="1" applyBorder="1" applyAlignment="1">
      <alignment horizontal="center" vertical="center" wrapText="1" readingOrder="1"/>
    </xf>
    <xf numFmtId="0" fontId="6"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15" fillId="4" borderId="1" xfId="0" applyFont="1" applyFill="1" applyBorder="1" applyAlignment="1">
      <alignment vertical="center" wrapText="1"/>
    </xf>
    <xf numFmtId="0" fontId="9"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5" fillId="4" borderId="1" xfId="0" applyFont="1" applyFill="1" applyBorder="1" applyAlignment="1">
      <alignment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left" vertical="center" wrapText="1"/>
    </xf>
    <xf numFmtId="0" fontId="9" fillId="4" borderId="1" xfId="2" applyFont="1" applyFill="1" applyBorder="1" applyAlignment="1">
      <alignment horizontal="left" vertical="top" wrapText="1" readingOrder="1"/>
    </xf>
    <xf numFmtId="0" fontId="12" fillId="4" borderId="1" xfId="0" applyFont="1" applyFill="1" applyBorder="1" applyAlignment="1">
      <alignment horizontal="center" vertical="center" wrapText="1"/>
    </xf>
    <xf numFmtId="0" fontId="5" fillId="4" borderId="1" xfId="2" applyFont="1" applyFill="1" applyBorder="1" applyAlignment="1">
      <alignment horizontal="left" vertical="top" wrapText="1" readingOrder="1"/>
    </xf>
    <xf numFmtId="0" fontId="6" fillId="4" borderId="5" xfId="0" applyFont="1" applyFill="1" applyBorder="1" applyAlignment="1">
      <alignment horizontal="center" vertical="center" wrapText="1"/>
    </xf>
    <xf numFmtId="0" fontId="9" fillId="4" borderId="5" xfId="0" applyFont="1" applyFill="1" applyBorder="1" applyAlignment="1">
      <alignment horizontal="left" vertical="top" wrapText="1"/>
    </xf>
    <xf numFmtId="0" fontId="11" fillId="4" borderId="6" xfId="0" applyFont="1" applyFill="1" applyBorder="1" applyAlignment="1">
      <alignment horizontal="center" vertical="center" wrapText="1"/>
    </xf>
    <xf numFmtId="0" fontId="12" fillId="4" borderId="1" xfId="6" applyFont="1" applyFill="1" applyBorder="1" applyAlignment="1">
      <alignment horizontal="left" vertical="top" wrapText="1" readingOrder="1"/>
    </xf>
    <xf numFmtId="0" fontId="6" fillId="4" borderId="1" xfId="6" applyFont="1" applyFill="1" applyBorder="1" applyAlignment="1">
      <alignment horizontal="center" vertical="center"/>
    </xf>
    <xf numFmtId="0" fontId="11" fillId="4"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5" borderId="9" xfId="0" applyFont="1" applyFill="1" applyBorder="1" applyAlignment="1">
      <alignment horizontal="center" vertical="center" wrapText="1"/>
    </xf>
    <xf numFmtId="165" fontId="3" fillId="0" borderId="0" xfId="0" applyNumberFormat="1" applyFont="1" applyAlignment="1">
      <alignment horizontal="left" vertical="top" wrapText="1"/>
    </xf>
    <xf numFmtId="165" fontId="5" fillId="5" borderId="9" xfId="0" applyNumberFormat="1" applyFont="1" applyFill="1" applyBorder="1" applyAlignment="1">
      <alignment horizontal="center" vertical="center" wrapText="1"/>
    </xf>
    <xf numFmtId="165" fontId="6" fillId="4" borderId="5" xfId="5"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165" fontId="6" fillId="4" borderId="4"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readingOrder="1"/>
    </xf>
    <xf numFmtId="0" fontId="5" fillId="0" borderId="1"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cellXfs>
  <cellStyles count="7">
    <cellStyle name="Currency" xfId="5" builtinId="4"/>
    <cellStyle name="Normal" xfId="0" builtinId="0"/>
    <cellStyle name="Normal 16" xfId="4" xr:uid="{00000000-0005-0000-0000-000002000000}"/>
    <cellStyle name="Normal 2" xfId="1" xr:uid="{00000000-0005-0000-0000-000003000000}"/>
    <cellStyle name="Normal 2 3" xfId="6" xr:uid="{00000000-0005-0000-0000-000004000000}"/>
    <cellStyle name="Normal 29" xfId="3" xr:uid="{00000000-0005-0000-0000-000005000000}"/>
    <cellStyle name="Normal 7"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abSelected="1" view="pageBreakPreview" topLeftCell="A42" zoomScale="70" zoomScaleNormal="80" zoomScaleSheetLayoutView="70" workbookViewId="0">
      <selection activeCell="B47" sqref="B47:B66"/>
    </sheetView>
  </sheetViews>
  <sheetFormatPr defaultColWidth="8.85546875" defaultRowHeight="12" x14ac:dyDescent="0.25"/>
  <cols>
    <col min="1" max="1" width="8.85546875" style="1"/>
    <col min="2" max="2" width="137.28515625" style="2" customWidth="1"/>
    <col min="3" max="3" width="8.85546875" style="1"/>
    <col min="4" max="4" width="11.140625" style="1" customWidth="1"/>
    <col min="5" max="6" width="20.28515625" style="25" customWidth="1"/>
    <col min="7" max="16384" width="8.85546875" style="1"/>
  </cols>
  <sheetData>
    <row r="1" spans="1:6" ht="15.75" x14ac:dyDescent="0.25">
      <c r="A1" s="35" t="s">
        <v>68</v>
      </c>
      <c r="B1" s="35"/>
      <c r="C1" s="35"/>
      <c r="D1" s="35"/>
      <c r="E1" s="35"/>
      <c r="F1" s="35"/>
    </row>
    <row r="2" spans="1:6" ht="15.75" x14ac:dyDescent="0.25">
      <c r="A2" s="3"/>
      <c r="B2" s="36" t="s">
        <v>8</v>
      </c>
      <c r="C2" s="36"/>
      <c r="D2" s="36"/>
      <c r="E2" s="36"/>
      <c r="F2" s="36"/>
    </row>
    <row r="3" spans="1:6" ht="15.75" x14ac:dyDescent="0.25">
      <c r="A3" s="4">
        <v>1</v>
      </c>
      <c r="B3" s="37" t="s">
        <v>19</v>
      </c>
      <c r="C3" s="37"/>
      <c r="D3" s="37"/>
      <c r="E3" s="37"/>
      <c r="F3" s="37"/>
    </row>
    <row r="4" spans="1:6" ht="15.75" x14ac:dyDescent="0.25">
      <c r="A4" s="4">
        <v>2</v>
      </c>
      <c r="B4" s="37" t="s">
        <v>9</v>
      </c>
      <c r="C4" s="37"/>
      <c r="D4" s="37"/>
      <c r="E4" s="37"/>
      <c r="F4" s="37"/>
    </row>
    <row r="5" spans="1:6" ht="15.75" x14ac:dyDescent="0.25">
      <c r="A5" s="4">
        <v>3</v>
      </c>
      <c r="B5" s="37" t="s">
        <v>10</v>
      </c>
      <c r="C5" s="37"/>
      <c r="D5" s="37"/>
      <c r="E5" s="37"/>
      <c r="F5" s="37"/>
    </row>
    <row r="6" spans="1:6" ht="15.75" x14ac:dyDescent="0.25">
      <c r="A6" s="4">
        <v>4</v>
      </c>
      <c r="B6" s="37" t="s">
        <v>11</v>
      </c>
      <c r="C6" s="37"/>
      <c r="D6" s="37"/>
      <c r="E6" s="37"/>
      <c r="F6" s="37"/>
    </row>
    <row r="7" spans="1:6" ht="15.75" x14ac:dyDescent="0.25">
      <c r="A7" s="4">
        <v>5</v>
      </c>
      <c r="B7" s="37" t="s">
        <v>12</v>
      </c>
      <c r="C7" s="37"/>
      <c r="D7" s="37"/>
      <c r="E7" s="37"/>
      <c r="F7" s="37"/>
    </row>
    <row r="8" spans="1:6" ht="16.5" thickBot="1" x14ac:dyDescent="0.3">
      <c r="A8" s="24" t="s">
        <v>0</v>
      </c>
      <c r="B8" s="24" t="s">
        <v>1</v>
      </c>
      <c r="C8" s="24" t="s">
        <v>2</v>
      </c>
      <c r="D8" s="24" t="s">
        <v>3</v>
      </c>
      <c r="E8" s="26" t="s">
        <v>4</v>
      </c>
      <c r="F8" s="26" t="s">
        <v>5</v>
      </c>
    </row>
    <row r="9" spans="1:6" ht="15.6" customHeight="1" thickBot="1" x14ac:dyDescent="0.3">
      <c r="A9" s="41" t="s">
        <v>18</v>
      </c>
      <c r="B9" s="42"/>
      <c r="C9" s="42"/>
      <c r="D9" s="42"/>
      <c r="E9" s="42"/>
      <c r="F9" s="42"/>
    </row>
    <row r="10" spans="1:6" ht="135.6" customHeight="1" x14ac:dyDescent="0.25">
      <c r="A10" s="16">
        <v>1</v>
      </c>
      <c r="B10" s="17" t="s">
        <v>65</v>
      </c>
      <c r="C10" s="18" t="s">
        <v>13</v>
      </c>
      <c r="D10" s="22">
        <v>250</v>
      </c>
      <c r="E10" s="27"/>
      <c r="F10" s="28">
        <f>D10*E10</f>
        <v>0</v>
      </c>
    </row>
    <row r="11" spans="1:6" ht="84" customHeight="1" x14ac:dyDescent="0.25">
      <c r="A11" s="16">
        <v>2</v>
      </c>
      <c r="B11" s="17" t="s">
        <v>66</v>
      </c>
      <c r="C11" s="21" t="s">
        <v>13</v>
      </c>
      <c r="D11" s="23">
        <v>4</v>
      </c>
      <c r="E11" s="27"/>
      <c r="F11" s="28">
        <f t="shared" ref="F11:F66" si="0">D11*E11</f>
        <v>0</v>
      </c>
    </row>
    <row r="12" spans="1:6" ht="70.900000000000006" customHeight="1" x14ac:dyDescent="0.25">
      <c r="A12" s="16">
        <v>3</v>
      </c>
      <c r="B12" s="9" t="s">
        <v>52</v>
      </c>
      <c r="C12" s="5" t="s">
        <v>13</v>
      </c>
      <c r="D12" s="5">
        <v>160</v>
      </c>
      <c r="E12" s="29"/>
      <c r="F12" s="28">
        <f t="shared" si="0"/>
        <v>0</v>
      </c>
    </row>
    <row r="13" spans="1:6" ht="47.25" x14ac:dyDescent="0.25">
      <c r="A13" s="16">
        <v>4</v>
      </c>
      <c r="B13" s="9" t="s">
        <v>54</v>
      </c>
      <c r="C13" s="14" t="s">
        <v>6</v>
      </c>
      <c r="D13" s="14">
        <v>2</v>
      </c>
      <c r="E13" s="29"/>
      <c r="F13" s="28">
        <f t="shared" si="0"/>
        <v>0</v>
      </c>
    </row>
    <row r="14" spans="1:6" ht="47.25" x14ac:dyDescent="0.25">
      <c r="A14" s="16">
        <v>5</v>
      </c>
      <c r="B14" s="9" t="s">
        <v>53</v>
      </c>
      <c r="C14" s="14" t="s">
        <v>6</v>
      </c>
      <c r="D14" s="14">
        <v>1</v>
      </c>
      <c r="E14" s="29"/>
      <c r="F14" s="28">
        <f t="shared" si="0"/>
        <v>0</v>
      </c>
    </row>
    <row r="15" spans="1:6" ht="63" x14ac:dyDescent="0.25">
      <c r="A15" s="16">
        <v>6</v>
      </c>
      <c r="B15" s="19" t="s">
        <v>20</v>
      </c>
      <c r="C15" s="20" t="s">
        <v>13</v>
      </c>
      <c r="D15" s="14">
        <v>160</v>
      </c>
      <c r="E15" s="29"/>
      <c r="F15" s="28">
        <f t="shared" si="0"/>
        <v>0</v>
      </c>
    </row>
    <row r="16" spans="1:6" ht="63" x14ac:dyDescent="0.25">
      <c r="A16" s="16">
        <v>7</v>
      </c>
      <c r="B16" s="8" t="s">
        <v>21</v>
      </c>
      <c r="C16" s="14" t="s">
        <v>6</v>
      </c>
      <c r="D16" s="14">
        <v>15</v>
      </c>
      <c r="E16" s="30"/>
      <c r="F16" s="28">
        <f t="shared" si="0"/>
        <v>0</v>
      </c>
    </row>
    <row r="17" spans="1:6" ht="110.25" x14ac:dyDescent="0.25">
      <c r="A17" s="16">
        <v>8</v>
      </c>
      <c r="B17" s="8" t="s">
        <v>22</v>
      </c>
      <c r="C17" s="14" t="s">
        <v>6</v>
      </c>
      <c r="D17" s="14">
        <v>1</v>
      </c>
      <c r="E17" s="29"/>
      <c r="F17" s="28">
        <f t="shared" si="0"/>
        <v>0</v>
      </c>
    </row>
    <row r="18" spans="1:6" ht="79.5" thickBot="1" x14ac:dyDescent="0.3">
      <c r="A18" s="16">
        <v>9</v>
      </c>
      <c r="B18" s="8" t="s">
        <v>23</v>
      </c>
      <c r="C18" s="14" t="s">
        <v>6</v>
      </c>
      <c r="D18" s="14">
        <v>2</v>
      </c>
      <c r="E18" s="29"/>
      <c r="F18" s="28">
        <f t="shared" si="0"/>
        <v>0</v>
      </c>
    </row>
    <row r="19" spans="1:6" ht="63" x14ac:dyDescent="0.25">
      <c r="A19" s="16">
        <v>10</v>
      </c>
      <c r="B19" s="8" t="s">
        <v>55</v>
      </c>
      <c r="C19" s="14" t="s">
        <v>6</v>
      </c>
      <c r="D19" s="14">
        <v>11</v>
      </c>
      <c r="E19" s="29"/>
      <c r="F19" s="28">
        <f t="shared" si="0"/>
        <v>0</v>
      </c>
    </row>
    <row r="20" spans="1:6" ht="151.15" customHeight="1" x14ac:dyDescent="0.25">
      <c r="A20" s="16">
        <v>11</v>
      </c>
      <c r="B20" s="9" t="s">
        <v>56</v>
      </c>
      <c r="C20" s="14" t="s">
        <v>7</v>
      </c>
      <c r="D20" s="14">
        <v>1</v>
      </c>
      <c r="E20" s="29"/>
      <c r="F20" s="28">
        <f t="shared" si="0"/>
        <v>0</v>
      </c>
    </row>
    <row r="21" spans="1:6" ht="63" x14ac:dyDescent="0.25">
      <c r="A21" s="16">
        <v>12</v>
      </c>
      <c r="B21" s="9" t="s">
        <v>57</v>
      </c>
      <c r="C21" s="14" t="s">
        <v>14</v>
      </c>
      <c r="D21" s="14">
        <v>150</v>
      </c>
      <c r="E21" s="29"/>
      <c r="F21" s="28">
        <f t="shared" si="0"/>
        <v>0</v>
      </c>
    </row>
    <row r="22" spans="1:6" ht="31.5" x14ac:dyDescent="0.25">
      <c r="A22" s="16">
        <v>13</v>
      </c>
      <c r="B22" s="9" t="s">
        <v>24</v>
      </c>
      <c r="C22" s="14" t="s">
        <v>6</v>
      </c>
      <c r="D22" s="14">
        <v>4</v>
      </c>
      <c r="E22" s="29"/>
      <c r="F22" s="28">
        <f t="shared" si="0"/>
        <v>0</v>
      </c>
    </row>
    <row r="23" spans="1:6" ht="63" x14ac:dyDescent="0.25">
      <c r="A23" s="16">
        <v>14</v>
      </c>
      <c r="B23" s="9" t="s">
        <v>25</v>
      </c>
      <c r="C23" s="14" t="s">
        <v>14</v>
      </c>
      <c r="D23" s="14">
        <v>27</v>
      </c>
      <c r="E23" s="31"/>
      <c r="F23" s="28">
        <f t="shared" si="0"/>
        <v>0</v>
      </c>
    </row>
    <row r="24" spans="1:6" ht="15.75" x14ac:dyDescent="0.25">
      <c r="A24" s="38" t="s">
        <v>69</v>
      </c>
      <c r="B24" s="39"/>
      <c r="C24" s="39"/>
      <c r="D24" s="39"/>
      <c r="E24" s="40"/>
      <c r="F24" s="28"/>
    </row>
    <row r="25" spans="1:6" ht="78.75" x14ac:dyDescent="0.25">
      <c r="A25" s="5">
        <v>15</v>
      </c>
      <c r="B25" s="6" t="s">
        <v>26</v>
      </c>
      <c r="C25" s="5" t="s">
        <v>13</v>
      </c>
      <c r="D25" s="5">
        <v>4</v>
      </c>
      <c r="E25" s="29"/>
      <c r="F25" s="28">
        <f t="shared" si="0"/>
        <v>0</v>
      </c>
    </row>
    <row r="26" spans="1:6" ht="31.5" x14ac:dyDescent="0.25">
      <c r="A26" s="5">
        <v>16</v>
      </c>
      <c r="B26" s="6" t="s">
        <v>27</v>
      </c>
      <c r="C26" s="5" t="s">
        <v>6</v>
      </c>
      <c r="D26" s="5">
        <v>1</v>
      </c>
      <c r="E26" s="29"/>
      <c r="F26" s="28">
        <f t="shared" si="0"/>
        <v>0</v>
      </c>
    </row>
    <row r="27" spans="1:6" ht="78.75" x14ac:dyDescent="0.25">
      <c r="A27" s="5">
        <v>17</v>
      </c>
      <c r="B27" s="10" t="s">
        <v>58</v>
      </c>
      <c r="C27" s="5" t="s">
        <v>13</v>
      </c>
      <c r="D27" s="5">
        <v>9</v>
      </c>
      <c r="E27" s="29"/>
      <c r="F27" s="28">
        <f t="shared" si="0"/>
        <v>0</v>
      </c>
    </row>
    <row r="28" spans="1:6" ht="78.75" x14ac:dyDescent="0.25">
      <c r="A28" s="5">
        <v>18</v>
      </c>
      <c r="B28" s="10" t="s">
        <v>28</v>
      </c>
      <c r="C28" s="5" t="s">
        <v>6</v>
      </c>
      <c r="D28" s="5">
        <v>1</v>
      </c>
      <c r="E28" s="29"/>
      <c r="F28" s="28">
        <f t="shared" si="0"/>
        <v>0</v>
      </c>
    </row>
    <row r="29" spans="1:6" ht="47.25" x14ac:dyDescent="0.25">
      <c r="A29" s="5">
        <v>19</v>
      </c>
      <c r="B29" s="10" t="s">
        <v>59</v>
      </c>
      <c r="C29" s="5" t="s">
        <v>6</v>
      </c>
      <c r="D29" s="5">
        <v>2</v>
      </c>
      <c r="E29" s="29"/>
      <c r="F29" s="28">
        <f t="shared" si="0"/>
        <v>0</v>
      </c>
    </row>
    <row r="30" spans="1:6" ht="78.75" x14ac:dyDescent="0.25">
      <c r="A30" s="5">
        <v>20</v>
      </c>
      <c r="B30" s="9" t="s">
        <v>29</v>
      </c>
      <c r="C30" s="5" t="s">
        <v>6</v>
      </c>
      <c r="D30" s="5">
        <v>6</v>
      </c>
      <c r="E30" s="29"/>
      <c r="F30" s="28">
        <f t="shared" si="0"/>
        <v>0</v>
      </c>
    </row>
    <row r="31" spans="1:6" ht="78.75" x14ac:dyDescent="0.25">
      <c r="A31" s="5">
        <v>21</v>
      </c>
      <c r="B31" s="10" t="s">
        <v>60</v>
      </c>
      <c r="C31" s="5" t="s">
        <v>6</v>
      </c>
      <c r="D31" s="5">
        <v>20</v>
      </c>
      <c r="E31" s="29"/>
      <c r="F31" s="28">
        <f t="shared" si="0"/>
        <v>0</v>
      </c>
    </row>
    <row r="32" spans="1:6" ht="94.5" x14ac:dyDescent="0.25">
      <c r="A32" s="5">
        <v>22</v>
      </c>
      <c r="B32" s="6" t="s">
        <v>30</v>
      </c>
      <c r="C32" s="5" t="s">
        <v>6</v>
      </c>
      <c r="D32" s="5">
        <v>3</v>
      </c>
      <c r="E32" s="29"/>
      <c r="F32" s="28">
        <f t="shared" si="0"/>
        <v>0</v>
      </c>
    </row>
    <row r="33" spans="1:6" ht="110.25" x14ac:dyDescent="0.25">
      <c r="A33" s="5">
        <v>23</v>
      </c>
      <c r="B33" s="6" t="s">
        <v>61</v>
      </c>
      <c r="C33" s="5" t="s">
        <v>6</v>
      </c>
      <c r="D33" s="5">
        <v>3</v>
      </c>
      <c r="E33" s="29"/>
      <c r="F33" s="28">
        <f t="shared" si="0"/>
        <v>0</v>
      </c>
    </row>
    <row r="34" spans="1:6" ht="63" x14ac:dyDescent="0.25">
      <c r="A34" s="5">
        <v>24</v>
      </c>
      <c r="B34" s="8" t="s">
        <v>31</v>
      </c>
      <c r="C34" s="5" t="s">
        <v>13</v>
      </c>
      <c r="D34" s="5">
        <v>140</v>
      </c>
      <c r="E34" s="29"/>
      <c r="F34" s="28">
        <f t="shared" si="0"/>
        <v>0</v>
      </c>
    </row>
    <row r="35" spans="1:6" ht="94.5" x14ac:dyDescent="0.25">
      <c r="A35" s="5">
        <v>25</v>
      </c>
      <c r="B35" s="8" t="s">
        <v>32</v>
      </c>
      <c r="C35" s="5" t="s">
        <v>13</v>
      </c>
      <c r="D35" s="5">
        <v>6</v>
      </c>
      <c r="E35" s="29"/>
      <c r="F35" s="28">
        <f t="shared" si="0"/>
        <v>0</v>
      </c>
    </row>
    <row r="36" spans="1:6" ht="78.75" x14ac:dyDescent="0.25">
      <c r="A36" s="5">
        <v>26</v>
      </c>
      <c r="B36" s="10" t="s">
        <v>33</v>
      </c>
      <c r="C36" s="5" t="s">
        <v>13</v>
      </c>
      <c r="D36" s="5">
        <v>75</v>
      </c>
      <c r="E36" s="29"/>
      <c r="F36" s="28">
        <f t="shared" si="0"/>
        <v>0</v>
      </c>
    </row>
    <row r="37" spans="1:6" ht="15.75" x14ac:dyDescent="0.25">
      <c r="A37" s="38" t="s">
        <v>17</v>
      </c>
      <c r="B37" s="39"/>
      <c r="C37" s="39"/>
      <c r="D37" s="39"/>
      <c r="E37" s="40"/>
      <c r="F37" s="28">
        <f t="shared" si="0"/>
        <v>0</v>
      </c>
    </row>
    <row r="38" spans="1:6" ht="63" x14ac:dyDescent="0.25">
      <c r="A38" s="5">
        <v>27</v>
      </c>
      <c r="B38" s="12" t="s">
        <v>34</v>
      </c>
      <c r="C38" s="5" t="s">
        <v>6</v>
      </c>
      <c r="D38" s="5">
        <v>1</v>
      </c>
      <c r="E38" s="32"/>
      <c r="F38" s="28">
        <f t="shared" si="0"/>
        <v>0</v>
      </c>
    </row>
    <row r="39" spans="1:6" ht="63" x14ac:dyDescent="0.25">
      <c r="A39" s="5">
        <v>28</v>
      </c>
      <c r="B39" s="10" t="s">
        <v>35</v>
      </c>
      <c r="C39" s="5" t="s">
        <v>6</v>
      </c>
      <c r="D39" s="5">
        <v>2</v>
      </c>
      <c r="E39" s="29"/>
      <c r="F39" s="28">
        <f t="shared" si="0"/>
        <v>0</v>
      </c>
    </row>
    <row r="40" spans="1:6" ht="63" x14ac:dyDescent="0.25">
      <c r="A40" s="5">
        <v>29</v>
      </c>
      <c r="B40" s="8" t="s">
        <v>31</v>
      </c>
      <c r="C40" s="5" t="s">
        <v>13</v>
      </c>
      <c r="D40" s="5">
        <v>100</v>
      </c>
      <c r="E40" s="29"/>
      <c r="F40" s="28">
        <f t="shared" si="0"/>
        <v>0</v>
      </c>
    </row>
    <row r="41" spans="1:6" ht="78.75" x14ac:dyDescent="0.25">
      <c r="A41" s="5">
        <v>30</v>
      </c>
      <c r="B41" s="10" t="s">
        <v>33</v>
      </c>
      <c r="C41" s="5" t="s">
        <v>13</v>
      </c>
      <c r="D41" s="5">
        <v>30</v>
      </c>
      <c r="E41" s="29"/>
      <c r="F41" s="28">
        <f t="shared" si="0"/>
        <v>0</v>
      </c>
    </row>
    <row r="42" spans="1:6" ht="78.75" x14ac:dyDescent="0.25">
      <c r="A42" s="5">
        <v>31</v>
      </c>
      <c r="B42" s="9" t="s">
        <v>29</v>
      </c>
      <c r="C42" s="5" t="s">
        <v>6</v>
      </c>
      <c r="D42" s="5">
        <v>2</v>
      </c>
      <c r="E42" s="29"/>
      <c r="F42" s="28">
        <f t="shared" si="0"/>
        <v>0</v>
      </c>
    </row>
    <row r="43" spans="1:6" ht="78.75" x14ac:dyDescent="0.25">
      <c r="A43" s="5">
        <v>32</v>
      </c>
      <c r="B43" s="10" t="s">
        <v>62</v>
      </c>
      <c r="C43" s="5" t="s">
        <v>6</v>
      </c>
      <c r="D43" s="5">
        <v>10</v>
      </c>
      <c r="E43" s="29"/>
      <c r="F43" s="28">
        <f t="shared" si="0"/>
        <v>0</v>
      </c>
    </row>
    <row r="44" spans="1:6" ht="63" x14ac:dyDescent="0.25">
      <c r="A44" s="5">
        <v>33</v>
      </c>
      <c r="B44" s="13" t="s">
        <v>36</v>
      </c>
      <c r="C44" s="14" t="s">
        <v>13</v>
      </c>
      <c r="D44" s="14">
        <v>22</v>
      </c>
      <c r="E44" s="29"/>
      <c r="F44" s="28">
        <f t="shared" si="0"/>
        <v>0</v>
      </c>
    </row>
    <row r="45" spans="1:6" ht="63" x14ac:dyDescent="0.25">
      <c r="A45" s="5">
        <v>34</v>
      </c>
      <c r="B45" s="15" t="s">
        <v>37</v>
      </c>
      <c r="C45" s="14" t="s">
        <v>13</v>
      </c>
      <c r="D45" s="14">
        <v>22</v>
      </c>
      <c r="E45" s="29"/>
      <c r="F45" s="28">
        <f t="shared" si="0"/>
        <v>0</v>
      </c>
    </row>
    <row r="46" spans="1:6" ht="15.75" x14ac:dyDescent="0.25">
      <c r="A46" s="38" t="s">
        <v>16</v>
      </c>
      <c r="B46" s="39"/>
      <c r="C46" s="39"/>
      <c r="D46" s="39"/>
      <c r="E46" s="40"/>
      <c r="F46" s="28">
        <f t="shared" si="0"/>
        <v>0</v>
      </c>
    </row>
    <row r="47" spans="1:6" ht="78.75" x14ac:dyDescent="0.25">
      <c r="A47" s="5">
        <v>35</v>
      </c>
      <c r="B47" s="6" t="s">
        <v>38</v>
      </c>
      <c r="C47" s="5" t="s">
        <v>7</v>
      </c>
      <c r="D47" s="5">
        <v>1</v>
      </c>
      <c r="E47" s="29"/>
      <c r="F47" s="28">
        <f t="shared" si="0"/>
        <v>0</v>
      </c>
    </row>
    <row r="48" spans="1:6" ht="78.75" x14ac:dyDescent="0.25">
      <c r="A48" s="5">
        <v>36</v>
      </c>
      <c r="B48" s="6" t="s">
        <v>39</v>
      </c>
      <c r="C48" s="5" t="s">
        <v>13</v>
      </c>
      <c r="D48" s="5">
        <v>30</v>
      </c>
      <c r="E48" s="29"/>
      <c r="F48" s="28">
        <f t="shared" si="0"/>
        <v>0</v>
      </c>
    </row>
    <row r="49" spans="1:6" ht="78.75" x14ac:dyDescent="0.25">
      <c r="A49" s="5">
        <v>37</v>
      </c>
      <c r="B49" s="7" t="s">
        <v>40</v>
      </c>
      <c r="C49" s="5" t="s">
        <v>13</v>
      </c>
      <c r="D49" s="5">
        <v>130</v>
      </c>
      <c r="E49" s="29"/>
      <c r="F49" s="28">
        <f t="shared" si="0"/>
        <v>0</v>
      </c>
    </row>
    <row r="50" spans="1:6" ht="47.25" x14ac:dyDescent="0.25">
      <c r="A50" s="5">
        <v>38</v>
      </c>
      <c r="B50" s="7" t="s">
        <v>41</v>
      </c>
      <c r="C50" s="5" t="s">
        <v>6</v>
      </c>
      <c r="D50" s="5">
        <v>5</v>
      </c>
      <c r="E50" s="29"/>
      <c r="F50" s="28">
        <f t="shared" si="0"/>
        <v>0</v>
      </c>
    </row>
    <row r="51" spans="1:6" ht="157.5" x14ac:dyDescent="0.25">
      <c r="A51" s="5">
        <v>39</v>
      </c>
      <c r="B51" s="7" t="s">
        <v>42</v>
      </c>
      <c r="C51" s="5" t="s">
        <v>13</v>
      </c>
      <c r="D51" s="5">
        <v>270</v>
      </c>
      <c r="E51" s="29"/>
      <c r="F51" s="28">
        <f t="shared" si="0"/>
        <v>0</v>
      </c>
    </row>
    <row r="52" spans="1:6" ht="63" x14ac:dyDescent="0.25">
      <c r="A52" s="5">
        <v>40</v>
      </c>
      <c r="B52" s="8" t="s">
        <v>31</v>
      </c>
      <c r="C52" s="5" t="s">
        <v>13</v>
      </c>
      <c r="D52" s="5">
        <v>50</v>
      </c>
      <c r="E52" s="29"/>
      <c r="F52" s="28">
        <f t="shared" si="0"/>
        <v>0</v>
      </c>
    </row>
    <row r="53" spans="1:6" ht="63" x14ac:dyDescent="0.25">
      <c r="A53" s="5">
        <v>41</v>
      </c>
      <c r="B53" s="9" t="s">
        <v>43</v>
      </c>
      <c r="C53" s="5" t="s">
        <v>6</v>
      </c>
      <c r="D53" s="5">
        <v>4</v>
      </c>
      <c r="E53" s="29"/>
      <c r="F53" s="28">
        <f t="shared" si="0"/>
        <v>0</v>
      </c>
    </row>
    <row r="54" spans="1:6" ht="63" x14ac:dyDescent="0.25">
      <c r="A54" s="5">
        <v>42</v>
      </c>
      <c r="B54" s="10" t="s">
        <v>44</v>
      </c>
      <c r="C54" s="5" t="s">
        <v>6</v>
      </c>
      <c r="D54" s="5">
        <v>5</v>
      </c>
      <c r="E54" s="29"/>
      <c r="F54" s="28">
        <f t="shared" si="0"/>
        <v>0</v>
      </c>
    </row>
    <row r="55" spans="1:6" ht="78.75" x14ac:dyDescent="0.25">
      <c r="A55" s="5">
        <v>43</v>
      </c>
      <c r="B55" s="10" t="s">
        <v>45</v>
      </c>
      <c r="C55" s="5" t="s">
        <v>6</v>
      </c>
      <c r="D55" s="5">
        <v>7</v>
      </c>
      <c r="E55" s="29"/>
      <c r="F55" s="28">
        <f t="shared" si="0"/>
        <v>0</v>
      </c>
    </row>
    <row r="56" spans="1:6" ht="63" x14ac:dyDescent="0.25">
      <c r="A56" s="5">
        <v>44</v>
      </c>
      <c r="B56" s="10" t="s">
        <v>46</v>
      </c>
      <c r="C56" s="5" t="s">
        <v>6</v>
      </c>
      <c r="D56" s="5">
        <v>3</v>
      </c>
      <c r="E56" s="29"/>
      <c r="F56" s="28">
        <f t="shared" si="0"/>
        <v>0</v>
      </c>
    </row>
    <row r="57" spans="1:6" ht="78.75" x14ac:dyDescent="0.25">
      <c r="A57" s="5">
        <v>45</v>
      </c>
      <c r="B57" s="10" t="s">
        <v>60</v>
      </c>
      <c r="C57" s="5" t="s">
        <v>6</v>
      </c>
      <c r="D57" s="5">
        <v>10</v>
      </c>
      <c r="E57" s="29"/>
      <c r="F57" s="28">
        <f t="shared" si="0"/>
        <v>0</v>
      </c>
    </row>
    <row r="58" spans="1:6" ht="78.75" x14ac:dyDescent="0.25">
      <c r="A58" s="5">
        <v>46</v>
      </c>
      <c r="B58" s="9" t="s">
        <v>29</v>
      </c>
      <c r="C58" s="5" t="s">
        <v>6</v>
      </c>
      <c r="D58" s="5">
        <v>2</v>
      </c>
      <c r="E58" s="29"/>
      <c r="F58" s="28">
        <f t="shared" si="0"/>
        <v>0</v>
      </c>
    </row>
    <row r="59" spans="1:6" ht="78.75" x14ac:dyDescent="0.25">
      <c r="A59" s="5">
        <v>47</v>
      </c>
      <c r="B59" s="10" t="s">
        <v>47</v>
      </c>
      <c r="C59" s="5" t="s">
        <v>6</v>
      </c>
      <c r="D59" s="5">
        <v>3</v>
      </c>
      <c r="E59" s="29"/>
      <c r="F59" s="28">
        <f t="shared" si="0"/>
        <v>0</v>
      </c>
    </row>
    <row r="60" spans="1:6" ht="63" x14ac:dyDescent="0.25">
      <c r="A60" s="5">
        <v>48</v>
      </c>
      <c r="B60" s="10" t="s">
        <v>48</v>
      </c>
      <c r="C60" s="5" t="s">
        <v>6</v>
      </c>
      <c r="D60" s="5">
        <v>2</v>
      </c>
      <c r="E60" s="29"/>
      <c r="F60" s="28">
        <f t="shared" si="0"/>
        <v>0</v>
      </c>
    </row>
    <row r="61" spans="1:6" ht="63" x14ac:dyDescent="0.25">
      <c r="A61" s="5">
        <v>49</v>
      </c>
      <c r="B61" s="10" t="s">
        <v>49</v>
      </c>
      <c r="C61" s="5" t="s">
        <v>6</v>
      </c>
      <c r="D61" s="5">
        <v>8</v>
      </c>
      <c r="E61" s="29"/>
      <c r="F61" s="28">
        <f t="shared" si="0"/>
        <v>0</v>
      </c>
    </row>
    <row r="62" spans="1:6" ht="78.75" x14ac:dyDescent="0.25">
      <c r="A62" s="5">
        <v>50</v>
      </c>
      <c r="B62" s="10" t="s">
        <v>33</v>
      </c>
      <c r="C62" s="5" t="s">
        <v>13</v>
      </c>
      <c r="D62" s="5">
        <v>30</v>
      </c>
      <c r="E62" s="29"/>
      <c r="F62" s="28">
        <f t="shared" si="0"/>
        <v>0</v>
      </c>
    </row>
    <row r="63" spans="1:6" ht="78.75" x14ac:dyDescent="0.25">
      <c r="A63" s="5">
        <v>51</v>
      </c>
      <c r="B63" s="10" t="s">
        <v>63</v>
      </c>
      <c r="C63" s="5" t="s">
        <v>13</v>
      </c>
      <c r="D63" s="5">
        <v>2</v>
      </c>
      <c r="E63" s="29"/>
      <c r="F63" s="28">
        <f t="shared" si="0"/>
        <v>0</v>
      </c>
    </row>
    <row r="64" spans="1:6" ht="63" x14ac:dyDescent="0.25">
      <c r="A64" s="5">
        <v>52</v>
      </c>
      <c r="B64" s="11" t="s">
        <v>50</v>
      </c>
      <c r="C64" s="5" t="s">
        <v>15</v>
      </c>
      <c r="D64" s="5">
        <v>30</v>
      </c>
      <c r="E64" s="29"/>
      <c r="F64" s="28">
        <f t="shared" si="0"/>
        <v>0</v>
      </c>
    </row>
    <row r="65" spans="1:6" ht="78.75" x14ac:dyDescent="0.25">
      <c r="A65" s="5">
        <v>53</v>
      </c>
      <c r="B65" s="9" t="s">
        <v>51</v>
      </c>
      <c r="C65" s="5" t="s">
        <v>15</v>
      </c>
      <c r="D65" s="5">
        <v>30</v>
      </c>
      <c r="E65" s="29"/>
      <c r="F65" s="28">
        <f t="shared" si="0"/>
        <v>0</v>
      </c>
    </row>
    <row r="66" spans="1:6" ht="31.5" x14ac:dyDescent="0.25">
      <c r="A66" s="5">
        <v>54</v>
      </c>
      <c r="B66" s="10" t="s">
        <v>64</v>
      </c>
      <c r="C66" s="5" t="s">
        <v>6</v>
      </c>
      <c r="D66" s="5">
        <v>10</v>
      </c>
      <c r="E66" s="29"/>
      <c r="F66" s="28">
        <f t="shared" si="0"/>
        <v>0</v>
      </c>
    </row>
    <row r="67" spans="1:6" ht="15.75" x14ac:dyDescent="0.25">
      <c r="A67" s="33" t="s">
        <v>67</v>
      </c>
      <c r="B67" s="33"/>
      <c r="C67" s="33"/>
      <c r="D67" s="33"/>
      <c r="E67" s="34">
        <f>SUM(F10:F66)</f>
        <v>0</v>
      </c>
      <c r="F67" s="34"/>
    </row>
  </sheetData>
  <mergeCells count="13">
    <mergeCell ref="A67:D67"/>
    <mergeCell ref="E67:F67"/>
    <mergeCell ref="A1:F1"/>
    <mergeCell ref="B2:F2"/>
    <mergeCell ref="B3:F3"/>
    <mergeCell ref="B4:F4"/>
    <mergeCell ref="B5:F5"/>
    <mergeCell ref="B6:F6"/>
    <mergeCell ref="B7:F7"/>
    <mergeCell ref="A24:E24"/>
    <mergeCell ref="A37:E37"/>
    <mergeCell ref="A46:E46"/>
    <mergeCell ref="A9:F9"/>
  </mergeCells>
  <phoneticPr fontId="1" type="noConversion"/>
  <pageMargins left="0.7" right="0.7" top="0.75" bottom="0.75" header="0.3" footer="0.3"/>
  <pageSetup paperSize="9"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Kind</vt:lpstr>
      <vt:lpstr>'In Kind'!Print_Area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husham sameer</dc:creator>
  <cp:lastModifiedBy>Sabreen Saeed</cp:lastModifiedBy>
  <cp:lastPrinted>2022-03-06T14:00:16Z</cp:lastPrinted>
  <dcterms:created xsi:type="dcterms:W3CDTF">2015-06-05T18:17:20Z</dcterms:created>
  <dcterms:modified xsi:type="dcterms:W3CDTF">2024-03-27T07:31:30Z</dcterms:modified>
</cp:coreProperties>
</file>