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savethechildren1-my.sharepoint.com/personal/nechirvan_borhan_savethechildren_org/Documents/Desktop/OneDrive_1_4-14-2024/"/>
    </mc:Choice>
  </mc:AlternateContent>
  <xr:revisionPtr revIDLastSave="109" documentId="11_B06D74CF754267173E254F429489AB8AA8DAABD4" xr6:coauthVersionLast="47" xr6:coauthVersionMax="47" xr10:uidLastSave="{24CF42ED-E380-4FBD-A2DC-AC0DD7BA5662}"/>
  <bookViews>
    <workbookView xWindow="-105" yWindow="0" windowWidth="19410" windowHeight="15585" xr2:uid="{00000000-000D-0000-FFFF-FFFF00000000}"/>
  </bookViews>
  <sheets>
    <sheet name="Request for Proposal" sheetId="9" r:id="rId1"/>
  </sheets>
  <definedNames>
    <definedName name="_xlnm.Print_Area" localSheetId="0">'Request for Proposal'!$B$1:$N$92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6" i="9" l="1"/>
  <c r="M8" i="9"/>
</calcChain>
</file>

<file path=xl/sharedStrings.xml><?xml version="1.0" encoding="utf-8"?>
<sst xmlns="http://schemas.openxmlformats.org/spreadsheetml/2006/main" count="498" uniqueCount="149">
  <si>
    <t>SAVE THE CHILDREN</t>
  </si>
  <si>
    <t>REQUEST FOR QUOTATION</t>
  </si>
  <si>
    <t xml:space="preserve">Line item no. </t>
  </si>
  <si>
    <t>Add more lines to the RFQ if required</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</si>
  <si>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</si>
  <si>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</si>
  <si>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</si>
  <si>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</si>
  <si>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Version No. 1.0 / 110621</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</si>
  <si>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</si>
  <si>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</si>
  <si>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</si>
  <si>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</si>
  <si>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</si>
  <si>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</si>
  <si>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</si>
  <si>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</si>
  <si>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</si>
  <si>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</si>
  <si>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</si>
  <si>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</si>
  <si>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</si>
  <si>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</si>
  <si>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</si>
  <si>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</si>
  <si>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Company documents</t>
  </si>
  <si>
    <t>IDs</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</si>
  <si>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</si>
  <si>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</si>
  <si>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</si>
  <si>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</si>
  <si>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</si>
  <si>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</si>
  <si>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</si>
  <si>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</si>
  <si>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</si>
  <si>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</si>
  <si>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</si>
  <si>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</si>
  <si>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</si>
  <si>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</si>
  <si>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</si>
  <si>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Additional Information
معلومات اضافية</t>
  </si>
  <si>
    <t xml:space="preserve">Currency 
العملة </t>
  </si>
  <si>
    <t xml:space="preserve">Lead Time for Delivery 
مدة التجهيز </t>
  </si>
  <si>
    <t>Unit Price
سعر الوحدة</t>
  </si>
  <si>
    <t>Total Price
السعر الاجمالي</t>
  </si>
  <si>
    <t>Subtotal   المجموع الجزئي</t>
  </si>
  <si>
    <t>Delivery Charge  سعر النقل</t>
  </si>
  <si>
    <t>Total  المجموع الكلي</t>
  </si>
  <si>
    <r>
      <t xml:space="preserve">Other charges
</t>
    </r>
    <r>
      <rPr>
        <i/>
        <sz val="12"/>
        <color theme="0"/>
        <rFont val="Arial"/>
        <family val="2"/>
      </rPr>
      <t>اجور اخرى (أن وجد)</t>
    </r>
  </si>
  <si>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</si>
  <si>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</si>
  <si>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</si>
  <si>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</si>
  <si>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</si>
  <si>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Physical Copy</t>
  </si>
  <si>
    <t>RFQ (signed and stamped)</t>
  </si>
  <si>
    <t xml:space="preserve">في حالة عدم تقديم براءة الذمة الضريبي سيتم استبعاد الشركة من المناقصة </t>
  </si>
  <si>
    <r>
      <t xml:space="preserve">"For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t>
    </r>
    <r>
      <rPr>
        <b/>
        <sz val="11"/>
        <color rgb="FF00B0F0"/>
        <rFont val="Arial"/>
        <family val="2"/>
      </rPr>
      <t>SCIFraud@savethechildren.org</t>
    </r>
  </si>
  <si>
    <t xml:space="preserve">The bidder must not be a prohibited party under applicable sanctions laws or anti-terrorism laws or provide goods under sanction by the US or EU. e.g. Balkans, Belarus, Burma, Cote D'Ivoire (Ivory Coast), Cuba, Democratic Republic of Congo, Iran, Liberia, North Korea, Sudan, Syria, etc.
يجب ألا يكون مقدم العرض طرفا محظورا بموجب قوانين العقوبات المعمول بها أو قوانين مكافحة الإرهاب أو تقديم السلع الخاضعة لعقوبة من قبل الولايات المتحدة أو الاتحاد الأوروبي. على سبيل المثال: دولة البلقان, بيلاروس, بورما, كوتديفوار, كوبا, حمهورية كونغو الديمقراطية, ايران, ليبيريا, كوريا الشمالية, سودان, سوريا, الخ  </t>
  </si>
  <si>
    <t xml:space="preserve">RFQ complex </t>
  </si>
  <si>
    <t>Tax clerance 2022-23</t>
  </si>
  <si>
    <t>NEW RFQ</t>
  </si>
  <si>
    <t>PR443295</t>
  </si>
  <si>
    <r>
      <rPr>
        <b/>
        <sz val="11"/>
        <rFont val="Arial"/>
        <family val="2"/>
      </rPr>
      <t>Pro save system by Ariba 
or
Physical Copy</t>
    </r>
    <r>
      <rPr>
        <sz val="11"/>
        <rFont val="Arial"/>
        <family val="2"/>
      </rPr>
      <t xml:space="preserve">
Duhok Office</t>
    </r>
  </si>
  <si>
    <t>Duhok SCI Office</t>
  </si>
  <si>
    <t>40</t>
  </si>
  <si>
    <t>440</t>
  </si>
  <si>
    <t>2</t>
  </si>
  <si>
    <t>280</t>
  </si>
  <si>
    <t>252</t>
  </si>
  <si>
    <t>17.1</t>
  </si>
  <si>
    <t>0.2</t>
  </si>
  <si>
    <t>1,200</t>
  </si>
  <si>
    <t>1</t>
  </si>
  <si>
    <t>4</t>
  </si>
  <si>
    <t>1.8</t>
  </si>
  <si>
    <t>20</t>
  </si>
  <si>
    <t>160</t>
  </si>
  <si>
    <t>10</t>
  </si>
  <si>
    <t>15</t>
  </si>
  <si>
    <t>500</t>
  </si>
  <si>
    <t>12</t>
  </si>
  <si>
    <t>0.1</t>
  </si>
  <si>
    <t>2.1</t>
  </si>
  <si>
    <t>9</t>
  </si>
  <si>
    <t>0.3</t>
  </si>
  <si>
    <t>3</t>
  </si>
  <si>
    <t>13</t>
  </si>
  <si>
    <t>-Supply Ordinary iron pipes size 14" with thick not less than 5 mm for Reserving the upper part of the well after approving by supervisor engineer.  - note: unit in M.L - Location: Shariya Complex / Khershiniya</t>
  </si>
  <si>
    <t>-Supply casing pipe and slotted pipe using procurement of galvanized steel 8.5/8" provided that it is manufactured and inspected according to specification of (Bs 1387) or similar, thickness not less than 5mm and width of the pipe opening not more than(3-5)mm. the head of the first pipe shall be sealed by steel plate with thickness not less than 6mm and according to the instruction of (DWOD) - note: unit in M.L - Location: Shariya Complex / Khershiniya</t>
  </si>
  <si>
    <t>-Supply gravel used for filters according to the specifications of Iraqi standards (1555) size (5.6-8) and according to the instruction of (DWOD) - note: unit in (m3) - Location: Shariya Complex / Khershiniya</t>
  </si>
  <si>
    <t>-Supplying galvanized steel base plate with thickness not less than 10mm, punching the place for screws, pipes and cable according to the instruction of (DWOD) - note: unit in No. - Location: Shariya Complex / Khershiniya</t>
  </si>
  <si>
    <t>-Supply set of  Submersible  pump and motor with (15 - 18) KW consider the productivity of the well to be (20 - 25) m3/hour and the site work includes all necessary materials and accessories to complete the work of { starter circuit type transferred (Auto transformer) with full protection . - note: unit in (No.) - Location: Shariya Complex / Khershiniya</t>
  </si>
  <si>
    <t>-Supply of 100 AM short circuit (3 Phase ) inside a box made for it ,west European made and after approval from DWOD and instruction of site engineer . - note: unit in No. - Location: Shariya Complex / Khershiniya</t>
  </si>
  <si>
    <t>-Supply change over 100 AM with box and 3 phase for the main power transformer west European made after approval from DODW and site engineer instruction. - note: unit in No. - Location: Shariya Complex / Khershiniya</t>
  </si>
  <si>
    <t>-Supply of cable (3*16) mm2 capillary according  to NYY-VEDE-BS6500 standards after approval from DWOD and site engineer instruction. - note: unit in M.L - Location: Shariya Complex / Khershiniya</t>
  </si>
  <si>
    <t>-Supply of GI pipe of out of pump according to BS1387 with all fitting of (elbow t-section , …etc.) after approval from DWOD and site engineer instruction - note: unit in M.L - Location: Shariya Complex / Khershiniya</t>
  </si>
  <si>
    <t>-Supply of the sterilization device and at the option of the supervising engineer and includes: 1. injection of chlorine solution a 24-27 liters / h, 10 bar 0.380 volts 2. electric mixer 380 volt , 1500 RPM / min, ( shaft mixer Stainless Steele ) 3. barrel capacity of 150-300 liters 4. The injection nozzle with proper pipe  5. line pulling chlorine solution 6. starter 380 volts to run the injector with a blender include electrical and water accessories to connect the machine to the well,  main water line and elec. line.  - note: unit in (No.) - Location: Shariya Complex / Khershiniya</t>
  </si>
  <si>
    <t>-Supply concrete for casting foundations, walkway foundation ,ceiling, tie beam, column, and ground.and for casting around the reservation pipe - note: unit in (m3) - Location: Shariya Complex / Khershiniya</t>
  </si>
  <si>
    <t>-Supply steel bars 16 mm for reinforcing the foundation and Column, Grade 60 with tensile strength above 400 mpa according to the instruction of the site engineer - note: unit in (ton). - Location: Shariya Complex / Khershiniya</t>
  </si>
  <si>
    <t>-Supply concrete block ( 15 * 20 * 40 cm ) - note: unit in (No.) - Location: Shariya Complex / Khershiniya</t>
  </si>
  <si>
    <t>-Supply of a metal door (2.90× 2.6) m, one face pressed (gauge 18 ) The work includes painting  and installation of the lock as shown in the drawning and all other necessary work. - note: unit in (No.) - Location: Shariya Complex / Khershiniya</t>
  </si>
  <si>
    <t>-Supply of a metal door (1.4 ×1.2) m for the roof, one face pressed (gauge 18 ) The work includes painting  and installation of the lock and all necessary work . - note: unit in (No.) - Location: Shariya Complex / Khershiniya</t>
  </si>
  <si>
    <t>-Supply of metal windows air  (1.5 × 0.7) m The work include painting. - note: unit in (No.) - Location: Shariya Complex / Khershiniya</t>
  </si>
  <si>
    <t>-Supply galvanized pipe( 3") for the drainage of rainwater with thickness of (5)mm and weight (10.3 kg/m) the work include all requirements and according to the instruction of site engineer  - note: unit in (M.L) - Location: Shariya Complex / Khershiniya</t>
  </si>
  <si>
    <t>-Supply cement for plastering and construction work, according to the instruction of site engineer .  - note: unit in (Ton) - Location: Shariya Complex / Khershiniya</t>
  </si>
  <si>
    <t>-Supply emulsion paint, Turkish emulsion paint ( the color should be chosen by the site engineer)best quality  and according to the instruction of site engineer. - note: unit in (Liter) - Location: Shariya complex/Khershiniya</t>
  </si>
  <si>
    <t>- note: unit in (No.) - Location: Shariya Complex / Khershiniya</t>
  </si>
  <si>
    <t>-Supply of cable 4*16mm2 according to the specifications of (BS6500)  - note: unit in (M.L) - Location: Shariya Complex / Khershiniya</t>
  </si>
  <si>
    <t>- Supply main board with all accessories, automatic socket capacity ( 20) AMP, single Phis, main automatic socket capacity (80) AMP and all necessary work . - note: unit in (No.) - Location: Shariya Complex / Khershiniya</t>
  </si>
  <si>
    <t>- Supply of an electricity meter 3phase after approval from the directorate and as per sit engineer instructions. - note: unit in (No.) - Location: Shariya Complex / Khershiniya</t>
  </si>
  <si>
    <t>-Supply a polyethylene pipe (PE 100 SDR 11 PN 16 BAR ) , BLACK  for drinking water OD 90mm. - note: unit in (M.L) - Location: Shariya Complex / Khershiniya</t>
  </si>
  <si>
    <t>-Supply fittings valve size 90mm, for the connecting network and according to the instruction of site engineer.  - note: unit in (No.) - Location: Shariya Complex / Khershiniya</t>
  </si>
  <si>
    <t>- note: unit in (No.) - Location: Shariya Complex</t>
  </si>
  <si>
    <t>- note: unit in (No.) Location: Shariya Complex</t>
  </si>
  <si>
    <t>- note: unit in (M.L) - Location: Shariya Complex</t>
  </si>
  <si>
    <t>-Supply crushed stone for all construction work. according of the instruction of site engineer. - note: unit in (m3) -Location: Shariya complex/Khirsiniya</t>
  </si>
  <si>
    <t>- Supply steel bars 10 mm for reinforcing the foundation, supplying Grade 60, with tensile strength above 400 mpa according to the instruction of the site engineer. - note: unit in (ton). - Location: Shariya Complex / Khershiniya</t>
  </si>
  <si>
    <t>- Supply Nylon for lean concrete, a regular type in the market that is used for such work. - note: unit in (m2). - Location: Shariya Complex / Khershiniya</t>
  </si>
  <si>
    <t>-Supply glass 4 mm for metal windows, The work include required material for fixing. - note: unit in (m2) - Location: Shariya Complex / Khershiniya</t>
  </si>
  <si>
    <t>-Supplying BRC 15x15 cm with 4 mm thickness for window protection and according to the instructions for the supervisor engineer. - note: unit in (m2) - Location: Shariya Complex / Khershiniya</t>
  </si>
  <si>
    <t>-Supply Sand for plastering and construction work, according to the instruction of site engineer .  - note: unit in (Ton) - Location: Shariya Complex / Khershiniya</t>
  </si>
  <si>
    <t>- Supply steel bars 12 mm for reinforcing the ceiling, supplying Grade 60, with tensile strength above 400 mpa according to the instruction of the site engineer. - note: unit in (ton). - Location: Shariya Complex / Khershiniya</t>
  </si>
  <si>
    <t>- supply signboard, dimension of signboard (1m*1m), frame 2” *2” * 2mm thickness, and support column 2” *2” * 2mm thickness, and all metallic work should be painted with anti-corrosion paint with two layers include frame, hinge, bolts. With good quality printing banner containing the general information of the project titles, SCI and donor logo colorful with all required materials and accessories, the work should be done according to the instruction of SCI engineer. - note: unit in (No.). - Location: Shariya Complex / Khershiniya</t>
  </si>
  <si>
    <t>-Supply PE joint for PE pipe OD 90 mm  - note: unit in (No.) - Location: Shariya Complex / Khershiniya</t>
  </si>
  <si>
    <t>-Supply fittings elbows size 90mm for the connecting network and according to the instruction of site engineer.  - note: unit in (No.) - Location: Shariya Complex / Khershiniya</t>
  </si>
  <si>
    <t>-Supply fittings tees size 90mm for the connecting network and according to the instruction of site engineer.  - note: unit in (No.) - Location: Shariya Complex / Khershiniya</t>
  </si>
  <si>
    <t>-Supply fitting reducers size 90mm for the connecting network and according to the instruction of site engineer.  - note: unit in (No.) - Location: Shariya Complex / Khershiniya</t>
  </si>
  <si>
    <t>lighting ( Fluorescent 1 * 40 watts ) 4 feet of the covered type.- note: unit in (No.) - Location: Shariya Complex / Khershiniya</t>
  </si>
  <si>
    <t xml:space="preserve">	
Rain protector light with the ability to protect 100 watts. note: unit in (No.) - Location: Shariya Complex / Khershiniya</t>
  </si>
  <si>
    <t>socket (13) AMP . note: unit in (No.) - Location: Shariya Complex / Khershiniya</t>
  </si>
  <si>
    <t>Galvanized electricity column size 3" and (2)m height. note: unit in (No.) - Location: Shariya Complex / Khershiniya</t>
  </si>
  <si>
    <t>ductile valve (DN300)mm, (25)Bar with all accessories note: unit in (No.) - Location: Shariya Complex</t>
  </si>
  <si>
    <t>ductile valve (DN160)mm, (25)Bar with all accessories note: unit in (No.) Location: Shariya Complex</t>
  </si>
  <si>
    <t>PE joint size (250)mm note: unit in (No.) Location: Shariya Complex</t>
  </si>
  <si>
    <t>PE joint size (200)mm note: unit in (No.) - Location: Shariya Complex</t>
  </si>
  <si>
    <t>PE joint size (180)mm note: unit in (No.) - Location: Shariya Complex</t>
  </si>
  <si>
    <t>PE joint size (160)mm note: unit in (No.) - Location: Shariya Complex</t>
  </si>
  <si>
    <t>PE joint size (125)mm  note: unit in (No.) - Location: Shariya Complex</t>
  </si>
  <si>
    <t>PE joint size (11)mm note: unit in (No.) - Location: Shariya Complex</t>
  </si>
  <si>
    <t>PE joint size (90)mm note: unit in (No.) - Location: Shariya Complex</t>
  </si>
  <si>
    <t>ductile clamp size (6)inch note: unit in (No.) - Location: Shariya Complex</t>
  </si>
  <si>
    <t>ductile clamp size (4)inch  note: unit in (No.) - Location: Shariya Complex</t>
  </si>
  <si>
    <t>ductile clamp size (3)inch note: unit in (No.) - Location: Shariya Complex</t>
  </si>
  <si>
    <t>ductile clamp size (2.5)inch note: unit in (No.) - Location: Shariya Complex</t>
  </si>
  <si>
    <t>Twist Cable (3*95)mm note: unit in (M.L) - Location: Shariya Complex</t>
  </si>
  <si>
    <t>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</si>
</sst>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14809]dd/mm/yyyy;@"/>
    <numFmt numFmtId="166" formatCode="_-[$$-409]* #,##0.00_ ;_-[$$-409]* \-#,##0.00\ ;_-[$$-409]* &quot;-&quot;??_ ;_-@_ "/>
    <numFmt numFmtId="167" formatCode="[$IQD]\ #,##0"/>
    <numFmt numFmtId="168" formatCode="[$-409]d\-mmm\-yy;@"/>
  </numFmts>
  <fonts count="29"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u/>
      <sz val="10"/>
      <color theme="10"/>
      <name val="Arial"/>
      <family val="2"/>
    </font>
    <font>
      <b/>
      <sz val="10"/>
      <color rgb="FFFF0000"/>
      <name val="Arial"/>
      <family val="2"/>
    </font>
    <font>
      <sz val="11"/>
      <name val="Arial"/>
      <family val="2"/>
    </font>
    <font>
      <b/>
      <sz val="20"/>
      <color theme="0"/>
      <name val="Arial"/>
      <family val="2"/>
    </font>
    <font>
      <b/>
      <sz val="12"/>
      <color theme="0"/>
      <name val="Arial"/>
      <family val="2"/>
    </font>
    <font>
      <i/>
      <sz val="12"/>
      <color theme="0"/>
      <name val="Arial"/>
      <family val="2"/>
    </font>
    <font>
      <sz val="16"/>
      <name val="Arial"/>
      <family val="2"/>
    </font>
    <font>
      <b/>
      <sz val="11"/>
      <color rgb="FF00B0F0"/>
      <name val="Arial"/>
      <family val="2"/>
    </font>
    <font>
      <b/>
      <sz val="18"/>
      <color theme="1"/>
      <name val="Arial"/>
      <family val="2"/>
    </font>
    <font>
      <sz val="14"/>
      <name val="Arial"/>
      <family val="2"/>
    </font>
  </fonts>
  <fills count="9">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s>
  <borders count="5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s>
  <cellStyleXfs count="5">
    <xf numFmtId="0" fontId="0" fillId="0" borderId="0"/>
    <xf numFmtId="164" fontId="10" fillId="0" borderId="0" applyFont="0" applyFill="0" applyBorder="0" applyAlignment="0" applyProtection="0"/>
    <xf numFmtId="0" fontId="6" fillId="0" borderId="0"/>
    <xf numFmtId="0" fontId="19" fillId="0" borderId="0" applyNumberFormat="0" applyFill="0" applyBorder="0" applyAlignment="0" applyProtection="0"/>
    <xf numFmtId="0" fontId="6" fillId="0" borderId="0"/>
  </cellStyleXfs>
  <cellXfs count="180">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8"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7"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 fillId="5" borderId="0" xfId="0" applyFont="1" applyFill="1" applyAlignment="1">
      <alignment horizontal="left" vertical="center"/>
    </xf>
    <xf numFmtId="0" fontId="8"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5" fontId="12" fillId="4" borderId="2" xfId="0" applyNumberFormat="1" applyFont="1" applyFill="1" applyBorder="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center" vertical="center"/>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4" fillId="4" borderId="0" xfId="0" applyFont="1" applyFill="1" applyAlignment="1">
      <alignment horizontal="left" vertical="center" wrapText="1"/>
    </xf>
    <xf numFmtId="166" fontId="6" fillId="4" borderId="0" xfId="1" applyNumberFormat="1" applyFont="1" applyFill="1" applyBorder="1" applyAlignment="1">
      <alignment horizontal="center" vertical="center"/>
    </xf>
    <xf numFmtId="0" fontId="13"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0" fontId="17" fillId="5" borderId="0" xfId="0" applyFont="1" applyFill="1" applyAlignment="1">
      <alignment horizontal="center" vertical="center"/>
    </xf>
    <xf numFmtId="0" fontId="22" fillId="5" borderId="0" xfId="0" applyFont="1" applyFill="1" applyAlignment="1">
      <alignment horizontal="center" vertical="center"/>
    </xf>
    <xf numFmtId="0" fontId="4" fillId="0" borderId="0" xfId="0" applyFont="1" applyAlignment="1">
      <alignment vertical="center"/>
    </xf>
    <xf numFmtId="1" fontId="25" fillId="4" borderId="4" xfId="0" applyNumberFormat="1" applyFont="1" applyFill="1" applyBorder="1" applyAlignment="1">
      <alignment horizontal="center" vertical="center"/>
    </xf>
    <xf numFmtId="1" fontId="25" fillId="0" borderId="2" xfId="0" applyNumberFormat="1" applyFont="1" applyBorder="1" applyAlignment="1">
      <alignment horizontal="center" vertical="center" wrapText="1"/>
    </xf>
    <xf numFmtId="0" fontId="25" fillId="0" borderId="2" xfId="0" applyFont="1" applyBorder="1" applyAlignment="1">
      <alignment horizontal="center" vertical="center"/>
    </xf>
    <xf numFmtId="0" fontId="4" fillId="4" borderId="2" xfId="0" applyFont="1" applyFill="1" applyBorder="1" applyAlignment="1">
      <alignment horizontal="center" vertical="center" wrapText="1"/>
    </xf>
    <xf numFmtId="167" fontId="12" fillId="4" borderId="2" xfId="0" applyNumberFormat="1" applyFont="1" applyFill="1" applyBorder="1" applyAlignment="1">
      <alignment horizontal="right" vertical="center"/>
    </xf>
    <xf numFmtId="167" fontId="12" fillId="4" borderId="6" xfId="1" applyNumberFormat="1" applyFont="1" applyFill="1" applyBorder="1" applyAlignment="1">
      <alignment horizontal="right" vertical="center"/>
    </xf>
    <xf numFmtId="0" fontId="6" fillId="0" borderId="50" xfId="0" applyFont="1" applyBorder="1" applyAlignment="1">
      <alignment horizontal="center" vertical="center"/>
    </xf>
    <xf numFmtId="0" fontId="4" fillId="4" borderId="0" xfId="0" applyFont="1" applyFill="1" applyAlignment="1">
      <alignment horizontal="center" vertical="center" wrapText="1"/>
    </xf>
    <xf numFmtId="168" fontId="18" fillId="4" borderId="3" xfId="0" applyNumberFormat="1" applyFont="1" applyFill="1" applyBorder="1" applyAlignment="1">
      <alignment horizontal="righ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28" xfId="0" applyFont="1" applyFill="1" applyBorder="1" applyAlignment="1">
      <alignment horizontal="center" vertical="center"/>
    </xf>
    <xf numFmtId="0" fontId="3" fillId="3" borderId="48" xfId="0" applyFont="1" applyFill="1" applyBorder="1" applyAlignment="1">
      <alignment horizontal="center" vertical="center"/>
    </xf>
    <xf numFmtId="0" fontId="20" fillId="3" borderId="49" xfId="0" applyFont="1" applyFill="1" applyBorder="1" applyAlignment="1">
      <alignment horizontal="center" vertical="center"/>
    </xf>
    <xf numFmtId="0" fontId="20" fillId="3" borderId="28" xfId="0" applyFont="1" applyFill="1" applyBorder="1" applyAlignment="1">
      <alignment horizontal="center" vertical="center"/>
    </xf>
    <xf numFmtId="0" fontId="6" fillId="0" borderId="10" xfId="0" applyFont="1" applyBorder="1" applyAlignment="1">
      <alignment horizontal="left" vertical="center" wrapText="1"/>
    </xf>
    <xf numFmtId="0" fontId="6" fillId="0" borderId="16" xfId="0" applyFont="1" applyBorder="1" applyAlignment="1">
      <alignment horizontal="left" vertical="center"/>
    </xf>
    <xf numFmtId="0" fontId="6" fillId="0" borderId="11" xfId="0" applyFont="1" applyBorder="1" applyAlignment="1">
      <alignment horizontal="left" vertical="center"/>
    </xf>
    <xf numFmtId="0" fontId="13" fillId="5" borderId="8" xfId="0" applyFont="1" applyFill="1" applyBorder="1" applyAlignment="1">
      <alignment horizontal="center" vertical="center" wrapText="1"/>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3" fillId="6" borderId="29"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3" fillId="6" borderId="31"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6" fillId="0" borderId="17" xfId="0" applyFont="1" applyBorder="1" applyAlignment="1">
      <alignment horizontal="center" vertical="center"/>
    </xf>
    <xf numFmtId="0" fontId="6" fillId="0" borderId="40"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15" fillId="6" borderId="45" xfId="0" applyFont="1" applyFill="1" applyBorder="1" applyAlignment="1">
      <alignment horizontal="center" vertical="center" wrapText="1"/>
    </xf>
    <xf numFmtId="0" fontId="15" fillId="6" borderId="46"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23" fillId="5" borderId="12" xfId="0" applyFont="1" applyFill="1" applyBorder="1" applyAlignment="1">
      <alignment horizontal="center" vertical="center"/>
    </xf>
    <xf numFmtId="0" fontId="23" fillId="5" borderId="13" xfId="0" applyFont="1" applyFill="1" applyBorder="1" applyAlignment="1">
      <alignment horizontal="center" vertical="center"/>
    </xf>
    <xf numFmtId="0" fontId="23" fillId="5" borderId="10"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14" xfId="0" applyFont="1" applyFill="1" applyBorder="1" applyAlignment="1">
      <alignment horizontal="center" vertical="center"/>
    </xf>
    <xf numFmtId="0" fontId="23" fillId="5" borderId="15" xfId="0" applyFont="1" applyFill="1" applyBorder="1" applyAlignment="1">
      <alignment horizontal="center" vertical="center"/>
    </xf>
    <xf numFmtId="0" fontId="20" fillId="3" borderId="25" xfId="0" applyFont="1" applyFill="1" applyBorder="1" applyAlignment="1">
      <alignment horizontal="left" vertical="center"/>
    </xf>
    <xf numFmtId="0" fontId="20" fillId="3" borderId="26" xfId="0" applyFont="1" applyFill="1" applyBorder="1" applyAlignment="1">
      <alignment horizontal="left" vertical="center"/>
    </xf>
    <xf numFmtId="0" fontId="20" fillId="3" borderId="27" xfId="0" applyFont="1" applyFill="1" applyBorder="1" applyAlignment="1">
      <alignment horizontal="left"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0" xfId="0" applyFont="1" applyFill="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37" xfId="0" applyFont="1" applyFill="1" applyBorder="1" applyAlignment="1">
      <alignment horizontal="center" vertical="center"/>
    </xf>
    <xf numFmtId="0" fontId="4" fillId="0" borderId="0" xfId="0" applyFont="1" applyAlignment="1">
      <alignment horizontal="left"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6" xfId="0" applyFont="1" applyBorder="1" applyAlignment="1">
      <alignment horizontal="left" vertical="center" wrapText="1"/>
    </xf>
    <xf numFmtId="0" fontId="6" fillId="0" borderId="11" xfId="0" applyFont="1" applyBorder="1" applyAlignment="1">
      <alignment horizontal="left" vertical="center" wrapText="1"/>
    </xf>
    <xf numFmtId="0" fontId="19" fillId="0" borderId="10" xfId="3" applyBorder="1" applyAlignment="1">
      <alignment horizontal="left" vertical="center" wrapText="1"/>
    </xf>
    <xf numFmtId="0" fontId="19" fillId="0" borderId="16" xfId="3" applyBorder="1" applyAlignment="1">
      <alignment horizontal="left" vertical="center"/>
    </xf>
    <xf numFmtId="0" fontId="19" fillId="0" borderId="11" xfId="3" applyBorder="1" applyAlignment="1">
      <alignment horizontal="left" vertical="center"/>
    </xf>
    <xf numFmtId="0" fontId="4" fillId="3" borderId="18" xfId="0" applyFont="1" applyFill="1" applyBorder="1" applyAlignment="1">
      <alignment horizontal="center" vertical="center" wrapText="1"/>
    </xf>
    <xf numFmtId="0" fontId="4" fillId="8" borderId="2" xfId="0" applyFont="1" applyFill="1" applyBorder="1" applyAlignment="1">
      <alignment horizontal="center" vertical="center"/>
    </xf>
    <xf numFmtId="0" fontId="4" fillId="8" borderId="50" xfId="0" applyFont="1" applyFill="1" applyBorder="1" applyAlignment="1">
      <alignment horizontal="center" vertical="center"/>
    </xf>
    <xf numFmtId="0" fontId="11" fillId="7" borderId="2"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6" borderId="38"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7" xfId="0" applyFont="1" applyFill="1" applyBorder="1" applyAlignment="1">
      <alignment horizontal="center" vertical="center"/>
    </xf>
    <xf numFmtId="168" fontId="18" fillId="8" borderId="1" xfId="0" applyNumberFormat="1" applyFont="1" applyFill="1" applyBorder="1" applyAlignment="1">
      <alignment horizontal="center" vertical="center"/>
    </xf>
    <xf numFmtId="168" fontId="18" fillId="8" borderId="2" xfId="0" applyNumberFormat="1" applyFont="1" applyFill="1" applyBorder="1" applyAlignment="1">
      <alignment horizontal="center" vertical="center"/>
    </xf>
    <xf numFmtId="168" fontId="18" fillId="8"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8" fillId="4" borderId="2" xfId="0" applyFont="1" applyFill="1" applyBorder="1" applyAlignment="1">
      <alignment horizontal="center" vertical="center"/>
    </xf>
    <xf numFmtId="0" fontId="11" fillId="6" borderId="44"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20" xfId="0" applyFont="1" applyBorder="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27" fillId="8" borderId="25" xfId="0" applyFont="1" applyFill="1" applyBorder="1" applyAlignment="1">
      <alignment horizontal="center" vertical="center"/>
    </xf>
    <xf numFmtId="0" fontId="27" fillId="8" borderId="26" xfId="0" applyFont="1" applyFill="1" applyBorder="1" applyAlignment="1">
      <alignment horizontal="center" vertical="center"/>
    </xf>
    <xf numFmtId="0" fontId="27" fillId="8" borderId="27" xfId="0" applyFont="1" applyFill="1" applyBorder="1" applyAlignment="1">
      <alignment horizontal="center" vertical="center"/>
    </xf>
    <xf numFmtId="0" fontId="11" fillId="8" borderId="25" xfId="0" applyFont="1" applyFill="1" applyBorder="1" applyAlignment="1">
      <alignment horizontal="left" vertical="center" wrapText="1"/>
    </xf>
    <xf numFmtId="0" fontId="11" fillId="8" borderId="26" xfId="0" applyFont="1" applyFill="1" applyBorder="1" applyAlignment="1">
      <alignment horizontal="left" vertical="center"/>
    </xf>
    <xf numFmtId="0" fontId="11" fillId="8" borderId="27" xfId="0" applyFont="1" applyFill="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6" fillId="0" borderId="39" xfId="0" applyFont="1" applyBorder="1" applyAlignment="1">
      <alignment horizontal="left" vertical="center" wrapText="1"/>
    </xf>
    <xf numFmtId="0" fontId="6" fillId="0" borderId="51" xfId="0" applyFont="1" applyBorder="1" applyAlignment="1">
      <alignment horizontal="left" vertical="center"/>
    </xf>
    <xf numFmtId="0" fontId="6" fillId="0" borderId="21" xfId="0" applyFont="1" applyBorder="1" applyAlignment="1">
      <alignment horizontal="left" vertical="center"/>
    </xf>
    <xf numFmtId="0" fontId="6" fillId="0" borderId="50" xfId="0" applyFont="1" applyBorder="1" applyAlignment="1">
      <alignment horizontal="center" vertical="center"/>
    </xf>
    <xf numFmtId="0" fontId="6" fillId="0" borderId="52" xfId="0" applyFont="1" applyBorder="1" applyAlignment="1">
      <alignment horizontal="center" vertical="center"/>
    </xf>
    <xf numFmtId="0" fontId="4" fillId="4" borderId="32" xfId="0" applyFont="1" applyFill="1" applyBorder="1" applyAlignment="1">
      <alignment horizontal="center" vertical="center" wrapText="1"/>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4" fillId="4" borderId="53"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41" xfId="0" applyFont="1" applyBorder="1" applyAlignment="1">
      <alignment horizontal="center" vertical="center" wrapText="1"/>
    </xf>
    <xf numFmtId="15" fontId="9" fillId="0" borderId="23" xfId="0" applyNumberFormat="1" applyFont="1" applyBorder="1" applyAlignment="1">
      <alignment horizontal="center" vertical="center" wrapText="1"/>
    </xf>
    <xf numFmtId="0" fontId="9" fillId="0" borderId="30" xfId="0" applyFont="1" applyBorder="1" applyAlignment="1">
      <alignment horizontal="center" vertical="center"/>
    </xf>
    <xf numFmtId="0" fontId="9" fillId="0" borderId="22" xfId="0" applyFont="1" applyBorder="1" applyAlignment="1">
      <alignment horizontal="center" vertical="center"/>
    </xf>
    <xf numFmtId="0" fontId="9" fillId="0" borderId="41"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28" fillId="4" borderId="3" xfId="0" applyFont="1" applyFill="1" applyBorder="1" applyAlignment="1">
      <alignment horizontal="left" vertical="center" wrapText="1"/>
    </xf>
    <xf numFmtId="0" fontId="28" fillId="4" borderId="16" xfId="0" applyFont="1" applyFill="1" applyBorder="1" applyAlignment="1">
      <alignment horizontal="left" vertical="center" wrapText="1"/>
    </xf>
    <xf numFmtId="0" fontId="28" fillId="4" borderId="11" xfId="0" applyFont="1" applyFill="1" applyBorder="1" applyAlignment="1">
      <alignment horizontal="left" vertical="center" wrapText="1"/>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3"/>
  <sheetViews>
    <sheetView showGridLines="0" tabSelected="1" view="pageBreakPreview" topLeftCell="A60" zoomScale="71" zoomScaleNormal="73" zoomScaleSheetLayoutView="100" workbookViewId="0">
      <selection activeCell="L29" sqref="L29"/>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15.5703125" style="1" customWidth="1"/>
    <col min="8" max="8" width="18.5703125" style="1" customWidth="1"/>
    <col min="9" max="9" width="15.5703125" style="1" customWidth="1"/>
    <col min="10" max="10" width="17.5703125" style="1" customWidth="1"/>
    <col min="11" max="11" width="14" style="1" customWidth="1"/>
    <col min="12" max="12" width="12.28515625" style="1" customWidth="1"/>
    <col min="13" max="13" width="24.140625" style="1" customWidth="1"/>
    <col min="14" max="14" width="26.5703125" style="1" customWidth="1"/>
    <col min="15" max="16384" width="9.140625" style="1"/>
  </cols>
  <sheetData>
    <row r="1" spans="1:14" s="6" customFormat="1" ht="46.5" customHeight="1" x14ac:dyDescent="0.2">
      <c r="B1" s="3" t="s">
        <v>0</v>
      </c>
      <c r="C1" s="16"/>
      <c r="D1" s="17"/>
      <c r="E1" s="17"/>
      <c r="F1" s="18"/>
      <c r="G1" s="18"/>
      <c r="H1" s="18"/>
      <c r="I1" s="18"/>
      <c r="J1" s="39"/>
      <c r="K1" s="38" t="s">
        <v>13</v>
      </c>
      <c r="L1" s="17"/>
      <c r="M1" s="17"/>
      <c r="N1" s="19" t="s">
        <v>1</v>
      </c>
    </row>
    <row r="2" spans="1:14" ht="21.75" customHeight="1" thickBot="1" x14ac:dyDescent="0.25">
      <c r="A2" s="7"/>
      <c r="B2" s="20"/>
      <c r="C2" s="20"/>
      <c r="D2" s="7"/>
      <c r="E2" s="7"/>
      <c r="F2" s="21"/>
      <c r="G2" s="21"/>
      <c r="H2" s="21"/>
      <c r="I2" s="21"/>
      <c r="N2" s="22" t="s">
        <v>8</v>
      </c>
    </row>
    <row r="3" spans="1:14" ht="48.75" customHeight="1" thickBot="1" x14ac:dyDescent="0.25">
      <c r="A3" s="7"/>
      <c r="B3" s="114" t="s">
        <v>11</v>
      </c>
      <c r="C3" s="115"/>
      <c r="D3" s="128" t="s">
        <v>64</v>
      </c>
      <c r="E3" s="128"/>
      <c r="F3" s="114" t="s">
        <v>12</v>
      </c>
      <c r="G3" s="115"/>
      <c r="H3" s="49">
        <v>45397</v>
      </c>
      <c r="I3" s="142" t="s">
        <v>63</v>
      </c>
      <c r="J3" s="143"/>
      <c r="K3" s="143"/>
      <c r="L3" s="143"/>
      <c r="M3" s="143"/>
      <c r="N3" s="144"/>
    </row>
    <row r="4" spans="1:14" ht="23.25" x14ac:dyDescent="0.2">
      <c r="A4" s="7"/>
      <c r="B4" s="20"/>
      <c r="C4" s="20"/>
      <c r="D4" s="7"/>
      <c r="E4" s="7"/>
      <c r="F4" s="21"/>
      <c r="G4" s="21"/>
      <c r="H4" s="21"/>
      <c r="I4" s="21"/>
      <c r="N4" s="22"/>
    </row>
    <row r="5" spans="1:14" s="29" customFormat="1" ht="30.75" customHeight="1" x14ac:dyDescent="0.2">
      <c r="A5" s="28"/>
      <c r="B5" s="50" t="s">
        <v>14</v>
      </c>
      <c r="C5" s="50"/>
      <c r="D5" s="50"/>
      <c r="E5" s="50"/>
      <c r="F5" s="50"/>
      <c r="G5" s="50" t="s">
        <v>15</v>
      </c>
      <c r="H5" s="51"/>
      <c r="I5" s="51"/>
      <c r="J5" s="51"/>
      <c r="K5" s="51"/>
      <c r="L5" s="40"/>
      <c r="M5" s="40"/>
      <c r="N5" s="40"/>
    </row>
    <row r="6" spans="1:14" ht="12" customHeight="1" thickBot="1" x14ac:dyDescent="0.25">
      <c r="A6" s="7"/>
      <c r="B6" s="7"/>
      <c r="C6" s="7"/>
      <c r="D6" s="7"/>
      <c r="E6" s="7"/>
      <c r="F6" s="7"/>
      <c r="G6" s="7"/>
      <c r="H6" s="7"/>
      <c r="I6" s="7"/>
      <c r="J6" s="7"/>
    </row>
    <row r="7" spans="1:14" s="23" customFormat="1" ht="37.5" customHeight="1" thickBot="1" x14ac:dyDescent="0.25">
      <c r="B7" s="76" t="s">
        <v>16</v>
      </c>
      <c r="C7" s="77"/>
      <c r="D7" s="77"/>
      <c r="E7" s="77"/>
      <c r="F7" s="77"/>
      <c r="G7" s="77"/>
      <c r="H7" s="77"/>
      <c r="I7" s="77"/>
      <c r="J7" s="78"/>
      <c r="K7" s="76" t="s">
        <v>17</v>
      </c>
      <c r="L7" s="77"/>
      <c r="M7" s="77"/>
      <c r="N7" s="78"/>
    </row>
    <row r="8" spans="1:14" s="4" customFormat="1" ht="18" customHeight="1" x14ac:dyDescent="0.2">
      <c r="B8" s="116" t="s">
        <v>18</v>
      </c>
      <c r="C8" s="122">
        <v>45410</v>
      </c>
      <c r="D8" s="122"/>
      <c r="E8" s="129" t="s">
        <v>19</v>
      </c>
      <c r="F8" s="131" t="s">
        <v>56</v>
      </c>
      <c r="G8" s="132"/>
      <c r="H8" s="125" t="s">
        <v>21</v>
      </c>
      <c r="I8" s="135" t="s">
        <v>57</v>
      </c>
      <c r="J8" s="136"/>
      <c r="K8" s="62" t="s">
        <v>22</v>
      </c>
      <c r="L8" s="63"/>
      <c r="M8" s="166">
        <f>C8+4</f>
        <v>45414</v>
      </c>
      <c r="N8" s="167"/>
    </row>
    <row r="9" spans="1:14" s="4" customFormat="1" ht="22.5" customHeight="1" x14ac:dyDescent="0.2">
      <c r="B9" s="117"/>
      <c r="C9" s="123"/>
      <c r="D9" s="123"/>
      <c r="E9" s="130"/>
      <c r="F9" s="133"/>
      <c r="G9" s="134"/>
      <c r="H9" s="126"/>
      <c r="I9" s="68"/>
      <c r="J9" s="69"/>
      <c r="K9" s="64"/>
      <c r="L9" s="65"/>
      <c r="M9" s="168"/>
      <c r="N9" s="169"/>
    </row>
    <row r="10" spans="1:14" s="4" customFormat="1" ht="18" customHeight="1" x14ac:dyDescent="0.2">
      <c r="B10" s="117"/>
      <c r="C10" s="123"/>
      <c r="D10" s="123"/>
      <c r="E10" s="119" t="s">
        <v>20</v>
      </c>
      <c r="F10" s="139" t="s">
        <v>65</v>
      </c>
      <c r="G10" s="140"/>
      <c r="H10" s="126"/>
      <c r="I10" s="68" t="s">
        <v>61</v>
      </c>
      <c r="J10" s="69"/>
      <c r="K10" s="66" t="s">
        <v>23</v>
      </c>
      <c r="L10" s="67"/>
      <c r="M10" s="162" t="s">
        <v>66</v>
      </c>
      <c r="N10" s="163"/>
    </row>
    <row r="11" spans="1:14" s="4" customFormat="1" ht="27.75" customHeight="1" x14ac:dyDescent="0.2">
      <c r="B11" s="117"/>
      <c r="C11" s="123"/>
      <c r="D11" s="123"/>
      <c r="E11" s="120"/>
      <c r="F11" s="140"/>
      <c r="G11" s="140"/>
      <c r="H11" s="126"/>
      <c r="I11" s="79" t="s">
        <v>25</v>
      </c>
      <c r="J11" s="80"/>
      <c r="K11" s="64"/>
      <c r="L11" s="65"/>
      <c r="M11" s="164"/>
      <c r="N11" s="165"/>
    </row>
    <row r="12" spans="1:14" s="4" customFormat="1" ht="18" customHeight="1" x14ac:dyDescent="0.2">
      <c r="B12" s="117"/>
      <c r="C12" s="123"/>
      <c r="D12" s="123"/>
      <c r="E12" s="120"/>
      <c r="F12" s="140"/>
      <c r="G12" s="140"/>
      <c r="H12" s="126"/>
      <c r="I12" s="68" t="s">
        <v>62</v>
      </c>
      <c r="J12" s="69"/>
      <c r="K12" s="66" t="s">
        <v>24</v>
      </c>
      <c r="L12" s="67"/>
      <c r="M12" s="72"/>
      <c r="N12" s="73"/>
    </row>
    <row r="13" spans="1:14" s="4" customFormat="1" ht="18" customHeight="1" thickBot="1" x14ac:dyDescent="0.25">
      <c r="B13" s="118"/>
      <c r="C13" s="124"/>
      <c r="D13" s="124"/>
      <c r="E13" s="121"/>
      <c r="F13" s="141"/>
      <c r="G13" s="141"/>
      <c r="H13" s="127"/>
      <c r="I13" s="137" t="s">
        <v>26</v>
      </c>
      <c r="J13" s="138"/>
      <c r="K13" s="70"/>
      <c r="L13" s="71"/>
      <c r="M13" s="74"/>
      <c r="N13" s="75"/>
    </row>
    <row r="14" spans="1:14" s="4" customFormat="1" ht="18" customHeight="1" x14ac:dyDescent="0.2">
      <c r="B14" s="15"/>
      <c r="C14" s="14"/>
      <c r="D14" s="14"/>
      <c r="E14" s="14"/>
      <c r="F14" s="15"/>
    </row>
    <row r="15" spans="1:14" s="29" customFormat="1" ht="31.5" customHeight="1" x14ac:dyDescent="0.2">
      <c r="B15" s="101" t="s">
        <v>6</v>
      </c>
      <c r="C15" s="101"/>
      <c r="D15" s="101"/>
      <c r="E15" s="101"/>
      <c r="F15" s="101"/>
      <c r="G15" s="101"/>
      <c r="H15" s="101"/>
      <c r="I15" s="101"/>
      <c r="J15" s="101"/>
      <c r="K15" s="101"/>
      <c r="L15" s="101"/>
      <c r="M15" s="101"/>
      <c r="N15" s="101"/>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59" t="s">
        <v>37</v>
      </c>
      <c r="C17" s="60"/>
      <c r="D17" s="60"/>
      <c r="E17" s="61"/>
      <c r="F17" s="9"/>
      <c r="G17" s="59" t="s">
        <v>38</v>
      </c>
      <c r="H17" s="60"/>
      <c r="I17" s="60"/>
      <c r="J17" s="60"/>
      <c r="K17" s="60"/>
      <c r="L17" s="60"/>
      <c r="M17" s="60"/>
      <c r="N17" s="61"/>
    </row>
    <row r="18" spans="1:14" s="2" customFormat="1" ht="25.5" customHeight="1" x14ac:dyDescent="0.2">
      <c r="A18" s="10"/>
      <c r="B18" s="170" t="s">
        <v>27</v>
      </c>
      <c r="C18" s="171"/>
      <c r="D18" s="104"/>
      <c r="E18" s="105"/>
      <c r="G18" s="172" t="s">
        <v>32</v>
      </c>
      <c r="H18" s="173"/>
      <c r="I18" s="173"/>
      <c r="J18" s="173"/>
      <c r="K18" s="174"/>
      <c r="L18" s="26" t="s">
        <v>5</v>
      </c>
      <c r="M18" s="175" t="s">
        <v>4</v>
      </c>
      <c r="N18" s="176"/>
    </row>
    <row r="19" spans="1:14" s="4" customFormat="1" ht="54" customHeight="1" x14ac:dyDescent="0.2">
      <c r="A19" s="8"/>
      <c r="B19" s="102" t="s">
        <v>28</v>
      </c>
      <c r="C19" s="103"/>
      <c r="D19" s="104"/>
      <c r="E19" s="105"/>
      <c r="G19" s="56" t="s">
        <v>33</v>
      </c>
      <c r="H19" s="106"/>
      <c r="I19" s="106"/>
      <c r="J19" s="106"/>
      <c r="K19" s="107"/>
      <c r="L19" s="37"/>
      <c r="M19" s="79"/>
      <c r="N19" s="80"/>
    </row>
    <row r="20" spans="1:14" s="4" customFormat="1" ht="28.7" customHeight="1" x14ac:dyDescent="0.2">
      <c r="A20" s="8"/>
      <c r="B20" s="102" t="s">
        <v>29</v>
      </c>
      <c r="C20" s="103"/>
      <c r="D20" s="104"/>
      <c r="E20" s="105"/>
      <c r="G20" s="108" t="s">
        <v>34</v>
      </c>
      <c r="H20" s="109"/>
      <c r="I20" s="109"/>
      <c r="J20" s="109"/>
      <c r="K20" s="110"/>
      <c r="L20" s="37"/>
      <c r="M20" s="79"/>
      <c r="N20" s="80"/>
    </row>
    <row r="21" spans="1:14" s="4" customFormat="1" ht="30" customHeight="1" x14ac:dyDescent="0.2">
      <c r="A21" s="8"/>
      <c r="B21" s="102" t="s">
        <v>30</v>
      </c>
      <c r="C21" s="103"/>
      <c r="D21" s="104"/>
      <c r="E21" s="105"/>
      <c r="G21" s="56" t="s">
        <v>35</v>
      </c>
      <c r="H21" s="57"/>
      <c r="I21" s="57"/>
      <c r="J21" s="57"/>
      <c r="K21" s="58"/>
      <c r="L21" s="37"/>
      <c r="M21" s="79"/>
      <c r="N21" s="80"/>
    </row>
    <row r="22" spans="1:14" s="4" customFormat="1" ht="36.75" customHeight="1" thickBot="1" x14ac:dyDescent="0.25">
      <c r="A22" s="8"/>
      <c r="B22" s="148" t="s">
        <v>31</v>
      </c>
      <c r="C22" s="149"/>
      <c r="D22" s="150"/>
      <c r="E22" s="151"/>
      <c r="G22" s="152" t="s">
        <v>36</v>
      </c>
      <c r="H22" s="153"/>
      <c r="I22" s="153"/>
      <c r="J22" s="153"/>
      <c r="K22" s="154"/>
      <c r="L22" s="47"/>
      <c r="M22" s="155"/>
      <c r="N22" s="156"/>
    </row>
    <row r="23" spans="1:14" ht="9.9499999999999993" customHeight="1" x14ac:dyDescent="0.2">
      <c r="A23" s="7"/>
      <c r="B23" s="11"/>
      <c r="C23" s="11"/>
      <c r="D23" s="12"/>
      <c r="E23" s="11"/>
      <c r="F23" s="7"/>
      <c r="G23" s="112" t="s">
        <v>58</v>
      </c>
      <c r="H23" s="112"/>
      <c r="I23" s="112"/>
      <c r="J23" s="112"/>
      <c r="K23" s="112"/>
      <c r="L23" s="79"/>
      <c r="M23" s="79"/>
      <c r="N23" s="79"/>
    </row>
    <row r="24" spans="1:14" ht="9.75" customHeight="1" thickBot="1" x14ac:dyDescent="0.25">
      <c r="A24" s="7"/>
      <c r="B24" s="9"/>
      <c r="C24" s="9"/>
      <c r="D24" s="7"/>
      <c r="E24" s="10"/>
      <c r="F24" s="7"/>
      <c r="G24" s="113"/>
      <c r="H24" s="113"/>
      <c r="I24" s="113"/>
      <c r="J24" s="113"/>
      <c r="K24" s="113"/>
      <c r="L24" s="79"/>
      <c r="M24" s="79"/>
      <c r="N24" s="79"/>
    </row>
    <row r="25" spans="1:14" ht="146.25" customHeight="1" thickBot="1" x14ac:dyDescent="0.25">
      <c r="A25" s="7"/>
      <c r="B25" s="157" t="s">
        <v>7</v>
      </c>
      <c r="C25" s="157"/>
      <c r="D25" s="157"/>
      <c r="E25" s="157"/>
      <c r="F25" s="157"/>
      <c r="G25" s="158" t="s">
        <v>60</v>
      </c>
      <c r="H25" s="159"/>
      <c r="I25" s="159"/>
      <c r="J25" s="159"/>
      <c r="K25" s="160"/>
      <c r="L25" s="48"/>
      <c r="M25" s="161"/>
      <c r="N25" s="161"/>
    </row>
    <row r="26" spans="1:14" ht="78.75" customHeight="1" thickBot="1" x14ac:dyDescent="0.25">
      <c r="A26" s="7"/>
      <c r="B26" s="145" t="s">
        <v>59</v>
      </c>
      <c r="C26" s="146"/>
      <c r="D26" s="146"/>
      <c r="E26" s="146"/>
      <c r="F26" s="146"/>
      <c r="G26" s="146"/>
      <c r="H26" s="146"/>
      <c r="I26" s="146"/>
      <c r="J26" s="146"/>
      <c r="K26" s="146"/>
      <c r="L26" s="146"/>
      <c r="M26" s="146"/>
      <c r="N26" s="147"/>
    </row>
    <row r="27" spans="1:14" ht="19.5" customHeight="1" thickBot="1" x14ac:dyDescent="0.25">
      <c r="A27" s="7"/>
      <c r="B27" s="33"/>
      <c r="C27" s="33"/>
      <c r="D27" s="33"/>
      <c r="E27" s="33"/>
      <c r="F27" s="33"/>
      <c r="G27" s="33"/>
      <c r="H27" s="33"/>
      <c r="I27" s="33"/>
      <c r="J27" s="33"/>
      <c r="K27" s="33"/>
      <c r="L27" s="33"/>
      <c r="M27" s="33"/>
      <c r="N27" s="33"/>
    </row>
    <row r="28" spans="1:14" s="25" customFormat="1" ht="52.5" customHeight="1" x14ac:dyDescent="0.2">
      <c r="A28" s="24"/>
      <c r="B28" s="5" t="s">
        <v>2</v>
      </c>
      <c r="C28" s="111" t="s">
        <v>39</v>
      </c>
      <c r="D28" s="111"/>
      <c r="E28" s="111"/>
      <c r="F28" s="111"/>
      <c r="G28" s="111"/>
      <c r="H28" s="32" t="s">
        <v>40</v>
      </c>
      <c r="I28" s="32" t="s">
        <v>41</v>
      </c>
      <c r="J28" s="32" t="s">
        <v>42</v>
      </c>
      <c r="K28" s="32" t="s">
        <v>43</v>
      </c>
      <c r="L28" s="30" t="s">
        <v>44</v>
      </c>
      <c r="M28" s="30" t="s">
        <v>45</v>
      </c>
      <c r="N28" s="31" t="s">
        <v>46</v>
      </c>
    </row>
    <row r="29" spans="1:14" s="25" customFormat="1" ht="91.5" customHeight="1" x14ac:dyDescent="0.2">
      <c r="A29" s="24"/>
      <c r="B29" s="41">
        <v>1</v>
      </c>
      <c r="C29" s="177" t="s">
        <v>90</v>
      </c>
      <c r="D29" s="178" t="s">
        <v>90</v>
      </c>
      <c r="E29" s="178" t="s">
        <v>90</v>
      </c>
      <c r="F29" s="178" t="s">
        <v>90</v>
      </c>
      <c r="G29" s="179" t="s">
        <v>90</v>
      </c>
      <c r="H29" s="42" t="s">
        <v>148</v>
      </c>
      <c r="I29" s="42" t="s">
        <v>67</v>
      </c>
      <c r="J29" s="43"/>
      <c r="K29" s="44" t="s">
        <v>10</v>
      </c>
      <c r="L29" s="27"/>
      <c r="M29" s="45"/>
      <c r="N29" s="46"/>
    </row>
    <row r="30" spans="1:14" s="25" customFormat="1" ht="130.5" customHeight="1" x14ac:dyDescent="0.2">
      <c r="A30" s="24"/>
      <c r="B30" s="41">
        <v>2</v>
      </c>
      <c r="C30" s="177" t="s">
        <v>91</v>
      </c>
      <c r="D30" s="178" t="s">
        <v>91</v>
      </c>
      <c r="E30" s="178" t="s">
        <v>91</v>
      </c>
      <c r="F30" s="178" t="s">
        <v>91</v>
      </c>
      <c r="G30" s="179" t="s">
        <v>91</v>
      </c>
      <c r="H30" s="42" t="s">
        <v>148</v>
      </c>
      <c r="I30" s="42" t="s">
        <v>68</v>
      </c>
      <c r="J30" s="43"/>
      <c r="K30" s="44" t="s">
        <v>10</v>
      </c>
      <c r="L30" s="27"/>
      <c r="M30" s="45"/>
      <c r="N30" s="46"/>
    </row>
    <row r="31" spans="1:14" s="25" customFormat="1" ht="94.5" customHeight="1" x14ac:dyDescent="0.2">
      <c r="A31" s="24"/>
      <c r="B31" s="41">
        <v>3</v>
      </c>
      <c r="C31" s="177" t="s">
        <v>92</v>
      </c>
      <c r="D31" s="178" t="s">
        <v>92</v>
      </c>
      <c r="E31" s="178" t="s">
        <v>92</v>
      </c>
      <c r="F31" s="178" t="s">
        <v>92</v>
      </c>
      <c r="G31" s="179" t="s">
        <v>92</v>
      </c>
      <c r="H31" s="42" t="s">
        <v>148</v>
      </c>
      <c r="I31" s="42" t="s">
        <v>69</v>
      </c>
      <c r="J31" s="43"/>
      <c r="K31" s="44" t="s">
        <v>10</v>
      </c>
      <c r="L31" s="27"/>
      <c r="M31" s="45"/>
      <c r="N31" s="46"/>
    </row>
    <row r="32" spans="1:14" s="25" customFormat="1" ht="91.5" customHeight="1" x14ac:dyDescent="0.2">
      <c r="A32" s="24"/>
      <c r="B32" s="41">
        <v>4</v>
      </c>
      <c r="C32" s="177" t="s">
        <v>93</v>
      </c>
      <c r="D32" s="178" t="s">
        <v>93</v>
      </c>
      <c r="E32" s="178" t="s">
        <v>93</v>
      </c>
      <c r="F32" s="178" t="s">
        <v>93</v>
      </c>
      <c r="G32" s="179" t="s">
        <v>93</v>
      </c>
      <c r="H32" s="42" t="s">
        <v>148</v>
      </c>
      <c r="I32" s="42" t="s">
        <v>69</v>
      </c>
      <c r="J32" s="43"/>
      <c r="K32" s="44" t="s">
        <v>10</v>
      </c>
      <c r="L32" s="27"/>
      <c r="M32" s="45"/>
      <c r="N32" s="46"/>
    </row>
    <row r="33" spans="1:14" s="25" customFormat="1" ht="104.25" customHeight="1" x14ac:dyDescent="0.2">
      <c r="A33" s="24"/>
      <c r="B33" s="41">
        <v>5</v>
      </c>
      <c r="C33" s="177" t="s">
        <v>94</v>
      </c>
      <c r="D33" s="178" t="s">
        <v>94</v>
      </c>
      <c r="E33" s="178" t="s">
        <v>94</v>
      </c>
      <c r="F33" s="178" t="s">
        <v>94</v>
      </c>
      <c r="G33" s="179" t="s">
        <v>94</v>
      </c>
      <c r="H33" s="42" t="s">
        <v>148</v>
      </c>
      <c r="I33" s="42" t="s">
        <v>69</v>
      </c>
      <c r="J33" s="43"/>
      <c r="K33" s="44" t="s">
        <v>10</v>
      </c>
      <c r="L33" s="27"/>
      <c r="M33" s="45"/>
      <c r="N33" s="46"/>
    </row>
    <row r="34" spans="1:14" s="25" customFormat="1" ht="78.75" customHeight="1" x14ac:dyDescent="0.2">
      <c r="A34" s="24"/>
      <c r="B34" s="41">
        <v>6</v>
      </c>
      <c r="C34" s="177" t="s">
        <v>95</v>
      </c>
      <c r="D34" s="178" t="s">
        <v>95</v>
      </c>
      <c r="E34" s="178" t="s">
        <v>95</v>
      </c>
      <c r="F34" s="178" t="s">
        <v>95</v>
      </c>
      <c r="G34" s="179" t="s">
        <v>95</v>
      </c>
      <c r="H34" s="42" t="s">
        <v>148</v>
      </c>
      <c r="I34" s="42" t="s">
        <v>69</v>
      </c>
      <c r="J34" s="43"/>
      <c r="K34" s="44" t="s">
        <v>10</v>
      </c>
      <c r="L34" s="27"/>
      <c r="M34" s="45"/>
      <c r="N34" s="46"/>
    </row>
    <row r="35" spans="1:14" s="25" customFormat="1" ht="99" customHeight="1" x14ac:dyDescent="0.2">
      <c r="A35" s="24"/>
      <c r="B35" s="41">
        <v>7</v>
      </c>
      <c r="C35" s="177" t="s">
        <v>96</v>
      </c>
      <c r="D35" s="178" t="s">
        <v>96</v>
      </c>
      <c r="E35" s="178" t="s">
        <v>96</v>
      </c>
      <c r="F35" s="178" t="s">
        <v>96</v>
      </c>
      <c r="G35" s="179" t="s">
        <v>96</v>
      </c>
      <c r="H35" s="42" t="s">
        <v>148</v>
      </c>
      <c r="I35" s="42" t="s">
        <v>69</v>
      </c>
      <c r="J35" s="43"/>
      <c r="K35" s="44" t="s">
        <v>10</v>
      </c>
      <c r="L35" s="27"/>
      <c r="M35" s="45"/>
      <c r="N35" s="46"/>
    </row>
    <row r="36" spans="1:14" s="25" customFormat="1" ht="66" customHeight="1" x14ac:dyDescent="0.2">
      <c r="A36" s="24"/>
      <c r="B36" s="41">
        <v>8</v>
      </c>
      <c r="C36" s="177" t="s">
        <v>97</v>
      </c>
      <c r="D36" s="178" t="s">
        <v>97</v>
      </c>
      <c r="E36" s="178" t="s">
        <v>97</v>
      </c>
      <c r="F36" s="178" t="s">
        <v>97</v>
      </c>
      <c r="G36" s="179" t="s">
        <v>97</v>
      </c>
      <c r="H36" s="42" t="s">
        <v>148</v>
      </c>
      <c r="I36" s="42" t="s">
        <v>70</v>
      </c>
      <c r="J36" s="43"/>
      <c r="K36" s="44" t="s">
        <v>10</v>
      </c>
      <c r="L36" s="27"/>
      <c r="M36" s="45"/>
      <c r="N36" s="46"/>
    </row>
    <row r="37" spans="1:14" s="25" customFormat="1" ht="66" customHeight="1" x14ac:dyDescent="0.2">
      <c r="A37" s="24"/>
      <c r="B37" s="41">
        <v>9</v>
      </c>
      <c r="C37" s="177" t="s">
        <v>98</v>
      </c>
      <c r="D37" s="178" t="s">
        <v>98</v>
      </c>
      <c r="E37" s="178" t="s">
        <v>98</v>
      </c>
      <c r="F37" s="178" t="s">
        <v>98</v>
      </c>
      <c r="G37" s="179" t="s">
        <v>98</v>
      </c>
      <c r="H37" s="42" t="s">
        <v>148</v>
      </c>
      <c r="I37" s="42" t="s">
        <v>71</v>
      </c>
      <c r="J37" s="43"/>
      <c r="K37" s="44" t="s">
        <v>10</v>
      </c>
      <c r="L37" s="27"/>
      <c r="M37" s="45"/>
      <c r="N37" s="46"/>
    </row>
    <row r="38" spans="1:14" s="25" customFormat="1" ht="149.25" customHeight="1" x14ac:dyDescent="0.2">
      <c r="A38" s="24"/>
      <c r="B38" s="41">
        <v>10</v>
      </c>
      <c r="C38" s="177" t="s">
        <v>99</v>
      </c>
      <c r="D38" s="178" t="s">
        <v>99</v>
      </c>
      <c r="E38" s="178" t="s">
        <v>99</v>
      </c>
      <c r="F38" s="178" t="s">
        <v>99</v>
      </c>
      <c r="G38" s="179" t="s">
        <v>99</v>
      </c>
      <c r="H38" s="42" t="s">
        <v>148</v>
      </c>
      <c r="I38" s="42" t="s">
        <v>69</v>
      </c>
      <c r="J38" s="43"/>
      <c r="K38" s="44" t="s">
        <v>10</v>
      </c>
      <c r="L38" s="27"/>
      <c r="M38" s="45"/>
      <c r="N38" s="46"/>
    </row>
    <row r="39" spans="1:14" s="25" customFormat="1" ht="107.25" customHeight="1" x14ac:dyDescent="0.2">
      <c r="A39" s="24"/>
      <c r="B39" s="41">
        <v>11</v>
      </c>
      <c r="C39" s="177" t="s">
        <v>100</v>
      </c>
      <c r="D39" s="178" t="s">
        <v>100</v>
      </c>
      <c r="E39" s="178" t="s">
        <v>100</v>
      </c>
      <c r="F39" s="178" t="s">
        <v>100</v>
      </c>
      <c r="G39" s="179" t="s">
        <v>100</v>
      </c>
      <c r="H39" s="42" t="s">
        <v>148</v>
      </c>
      <c r="I39" s="42" t="s">
        <v>72</v>
      </c>
      <c r="J39" s="43"/>
      <c r="K39" s="44" t="s">
        <v>10</v>
      </c>
      <c r="L39" s="27"/>
      <c r="M39" s="45"/>
      <c r="N39" s="46"/>
    </row>
    <row r="40" spans="1:14" s="25" customFormat="1" ht="99.75" customHeight="1" x14ac:dyDescent="0.2">
      <c r="A40" s="24"/>
      <c r="B40" s="41">
        <v>12</v>
      </c>
      <c r="C40" s="177" t="s">
        <v>101</v>
      </c>
      <c r="D40" s="178" t="s">
        <v>101</v>
      </c>
      <c r="E40" s="178" t="s">
        <v>101</v>
      </c>
      <c r="F40" s="178" t="s">
        <v>101</v>
      </c>
      <c r="G40" s="179" t="s">
        <v>101</v>
      </c>
      <c r="H40" s="42" t="s">
        <v>148</v>
      </c>
      <c r="I40" s="42" t="s">
        <v>73</v>
      </c>
      <c r="J40" s="43"/>
      <c r="K40" s="44" t="s">
        <v>10</v>
      </c>
      <c r="L40" s="27"/>
      <c r="M40" s="45"/>
      <c r="N40" s="46"/>
    </row>
    <row r="41" spans="1:14" s="25" customFormat="1" ht="96.75" customHeight="1" x14ac:dyDescent="0.2">
      <c r="A41" s="24"/>
      <c r="B41" s="41">
        <v>13</v>
      </c>
      <c r="C41" s="177" t="s">
        <v>102</v>
      </c>
      <c r="D41" s="178" t="s">
        <v>102</v>
      </c>
      <c r="E41" s="178" t="s">
        <v>102</v>
      </c>
      <c r="F41" s="178" t="s">
        <v>102</v>
      </c>
      <c r="G41" s="179" t="s">
        <v>102</v>
      </c>
      <c r="H41" s="42" t="s">
        <v>148</v>
      </c>
      <c r="I41" s="42" t="s">
        <v>74</v>
      </c>
      <c r="J41" s="43"/>
      <c r="K41" s="44" t="s">
        <v>10</v>
      </c>
      <c r="L41" s="27"/>
      <c r="M41" s="45"/>
      <c r="N41" s="46"/>
    </row>
    <row r="42" spans="1:14" s="25" customFormat="1" ht="94.5" customHeight="1" x14ac:dyDescent="0.2">
      <c r="A42" s="24"/>
      <c r="B42" s="41">
        <v>14</v>
      </c>
      <c r="C42" s="177" t="s">
        <v>103</v>
      </c>
      <c r="D42" s="178" t="s">
        <v>103</v>
      </c>
      <c r="E42" s="178" t="s">
        <v>103</v>
      </c>
      <c r="F42" s="178" t="s">
        <v>103</v>
      </c>
      <c r="G42" s="179" t="s">
        <v>103</v>
      </c>
      <c r="H42" s="42" t="s">
        <v>148</v>
      </c>
      <c r="I42" s="42" t="s">
        <v>75</v>
      </c>
      <c r="J42" s="43"/>
      <c r="K42" s="44" t="s">
        <v>10</v>
      </c>
      <c r="L42" s="27"/>
      <c r="M42" s="45"/>
      <c r="N42" s="46"/>
    </row>
    <row r="43" spans="1:14" s="25" customFormat="1" ht="83.25" customHeight="1" x14ac:dyDescent="0.2">
      <c r="A43" s="24"/>
      <c r="B43" s="41">
        <v>15</v>
      </c>
      <c r="C43" s="177" t="s">
        <v>104</v>
      </c>
      <c r="D43" s="178" t="s">
        <v>104</v>
      </c>
      <c r="E43" s="178" t="s">
        <v>104</v>
      </c>
      <c r="F43" s="178" t="s">
        <v>104</v>
      </c>
      <c r="G43" s="179" t="s">
        <v>104</v>
      </c>
      <c r="H43" s="42" t="s">
        <v>148</v>
      </c>
      <c r="I43" s="42" t="s">
        <v>75</v>
      </c>
      <c r="J43" s="43"/>
      <c r="K43" s="44" t="s">
        <v>10</v>
      </c>
      <c r="L43" s="27"/>
      <c r="M43" s="45"/>
      <c r="N43" s="46"/>
    </row>
    <row r="44" spans="1:14" s="25" customFormat="1" ht="66" customHeight="1" x14ac:dyDescent="0.2">
      <c r="A44" s="24"/>
      <c r="B44" s="41">
        <v>16</v>
      </c>
      <c r="C44" s="177" t="s">
        <v>105</v>
      </c>
      <c r="D44" s="178" t="s">
        <v>105</v>
      </c>
      <c r="E44" s="178" t="s">
        <v>105</v>
      </c>
      <c r="F44" s="178" t="s">
        <v>105</v>
      </c>
      <c r="G44" s="179" t="s">
        <v>105</v>
      </c>
      <c r="H44" s="42" t="s">
        <v>148</v>
      </c>
      <c r="I44" s="42" t="s">
        <v>69</v>
      </c>
      <c r="J44" s="43"/>
      <c r="K44" s="44" t="s">
        <v>10</v>
      </c>
      <c r="L44" s="27"/>
      <c r="M44" s="45"/>
      <c r="N44" s="46"/>
    </row>
    <row r="45" spans="1:14" s="25" customFormat="1" ht="110.25" customHeight="1" x14ac:dyDescent="0.2">
      <c r="A45" s="24"/>
      <c r="B45" s="41">
        <v>17</v>
      </c>
      <c r="C45" s="177" t="s">
        <v>106</v>
      </c>
      <c r="D45" s="178" t="s">
        <v>106</v>
      </c>
      <c r="E45" s="178" t="s">
        <v>106</v>
      </c>
      <c r="F45" s="178" t="s">
        <v>106</v>
      </c>
      <c r="G45" s="179" t="s">
        <v>106</v>
      </c>
      <c r="H45" s="42" t="s">
        <v>148</v>
      </c>
      <c r="I45" s="42" t="s">
        <v>76</v>
      </c>
      <c r="J45" s="43"/>
      <c r="K45" s="44" t="s">
        <v>10</v>
      </c>
      <c r="L45" s="27"/>
      <c r="M45" s="45"/>
      <c r="N45" s="46"/>
    </row>
    <row r="46" spans="1:14" s="25" customFormat="1" ht="66" customHeight="1" x14ac:dyDescent="0.2">
      <c r="A46" s="24"/>
      <c r="B46" s="41">
        <v>18</v>
      </c>
      <c r="C46" s="177" t="s">
        <v>107</v>
      </c>
      <c r="D46" s="178" t="s">
        <v>107</v>
      </c>
      <c r="E46" s="178" t="s">
        <v>107</v>
      </c>
      <c r="F46" s="178" t="s">
        <v>107</v>
      </c>
      <c r="G46" s="179" t="s">
        <v>107</v>
      </c>
      <c r="H46" s="42" t="s">
        <v>148</v>
      </c>
      <c r="I46" s="42" t="s">
        <v>77</v>
      </c>
      <c r="J46" s="43"/>
      <c r="K46" s="44" t="s">
        <v>10</v>
      </c>
      <c r="L46" s="27"/>
      <c r="M46" s="45"/>
      <c r="N46" s="46"/>
    </row>
    <row r="47" spans="1:14" s="25" customFormat="1" ht="66" customHeight="1" x14ac:dyDescent="0.2">
      <c r="A47" s="24"/>
      <c r="B47" s="41">
        <v>19</v>
      </c>
      <c r="C47" s="177" t="s">
        <v>108</v>
      </c>
      <c r="D47" s="178" t="s">
        <v>108</v>
      </c>
      <c r="E47" s="178" t="s">
        <v>108</v>
      </c>
      <c r="F47" s="178" t="s">
        <v>108</v>
      </c>
      <c r="G47" s="179" t="s">
        <v>108</v>
      </c>
      <c r="H47" s="42" t="s">
        <v>148</v>
      </c>
      <c r="I47" s="42" t="s">
        <v>78</v>
      </c>
      <c r="J47" s="43"/>
      <c r="K47" s="44" t="s">
        <v>10</v>
      </c>
      <c r="L47" s="27"/>
      <c r="M47" s="45"/>
      <c r="N47" s="46"/>
    </row>
    <row r="48" spans="1:14" s="25" customFormat="1" ht="66" customHeight="1" x14ac:dyDescent="0.2">
      <c r="A48" s="24"/>
      <c r="B48" s="41">
        <v>20</v>
      </c>
      <c r="C48" s="177" t="s">
        <v>130</v>
      </c>
      <c r="D48" s="178" t="s">
        <v>109</v>
      </c>
      <c r="E48" s="178" t="s">
        <v>109</v>
      </c>
      <c r="F48" s="178" t="s">
        <v>109</v>
      </c>
      <c r="G48" s="179" t="s">
        <v>109</v>
      </c>
      <c r="H48" s="42" t="s">
        <v>148</v>
      </c>
      <c r="I48" s="42" t="s">
        <v>69</v>
      </c>
      <c r="J48" s="43"/>
      <c r="K48" s="44" t="s">
        <v>10</v>
      </c>
      <c r="L48" s="27"/>
      <c r="M48" s="45"/>
      <c r="N48" s="46"/>
    </row>
    <row r="49" spans="1:14" s="25" customFormat="1" ht="66" customHeight="1" x14ac:dyDescent="0.2">
      <c r="A49" s="24"/>
      <c r="B49" s="41">
        <v>21</v>
      </c>
      <c r="C49" s="177" t="s">
        <v>131</v>
      </c>
      <c r="D49" s="178" t="s">
        <v>109</v>
      </c>
      <c r="E49" s="178" t="s">
        <v>109</v>
      </c>
      <c r="F49" s="178" t="s">
        <v>109</v>
      </c>
      <c r="G49" s="179" t="s">
        <v>109</v>
      </c>
      <c r="H49" s="42" t="s">
        <v>148</v>
      </c>
      <c r="I49" s="42" t="s">
        <v>76</v>
      </c>
      <c r="J49" s="43"/>
      <c r="K49" s="44" t="s">
        <v>10</v>
      </c>
      <c r="L49" s="27"/>
      <c r="M49" s="45"/>
      <c r="N49" s="46"/>
    </row>
    <row r="50" spans="1:14" s="25" customFormat="1" ht="66" customHeight="1" x14ac:dyDescent="0.2">
      <c r="A50" s="24"/>
      <c r="B50" s="41">
        <v>22</v>
      </c>
      <c r="C50" s="177" t="s">
        <v>132</v>
      </c>
      <c r="D50" s="178" t="s">
        <v>109</v>
      </c>
      <c r="E50" s="178" t="s">
        <v>109</v>
      </c>
      <c r="F50" s="178" t="s">
        <v>109</v>
      </c>
      <c r="G50" s="179" t="s">
        <v>109</v>
      </c>
      <c r="H50" s="42" t="s">
        <v>148</v>
      </c>
      <c r="I50" s="42" t="s">
        <v>69</v>
      </c>
      <c r="J50" s="43"/>
      <c r="K50" s="44" t="s">
        <v>10</v>
      </c>
      <c r="L50" s="27"/>
      <c r="M50" s="45"/>
      <c r="N50" s="46"/>
    </row>
    <row r="51" spans="1:14" s="25" customFormat="1" ht="66" customHeight="1" x14ac:dyDescent="0.2">
      <c r="A51" s="24"/>
      <c r="B51" s="41">
        <v>23</v>
      </c>
      <c r="C51" s="177" t="s">
        <v>133</v>
      </c>
      <c r="D51" s="178" t="s">
        <v>109</v>
      </c>
      <c r="E51" s="178" t="s">
        <v>109</v>
      </c>
      <c r="F51" s="178" t="s">
        <v>109</v>
      </c>
      <c r="G51" s="179" t="s">
        <v>109</v>
      </c>
      <c r="H51" s="42" t="s">
        <v>148</v>
      </c>
      <c r="I51" s="42" t="s">
        <v>75</v>
      </c>
      <c r="J51" s="43"/>
      <c r="K51" s="44" t="s">
        <v>10</v>
      </c>
      <c r="L51" s="27"/>
      <c r="M51" s="45"/>
      <c r="N51" s="46"/>
    </row>
    <row r="52" spans="1:14" s="25" customFormat="1" ht="66" customHeight="1" x14ac:dyDescent="0.2">
      <c r="A52" s="24"/>
      <c r="B52" s="41">
        <v>24</v>
      </c>
      <c r="C52" s="177" t="s">
        <v>110</v>
      </c>
      <c r="D52" s="178" t="s">
        <v>110</v>
      </c>
      <c r="E52" s="178" t="s">
        <v>110</v>
      </c>
      <c r="F52" s="178" t="s">
        <v>110</v>
      </c>
      <c r="G52" s="179" t="s">
        <v>110</v>
      </c>
      <c r="H52" s="42" t="s">
        <v>148</v>
      </c>
      <c r="I52" s="42" t="s">
        <v>78</v>
      </c>
      <c r="J52" s="43"/>
      <c r="K52" s="44" t="s">
        <v>10</v>
      </c>
      <c r="L52" s="27"/>
      <c r="M52" s="45"/>
      <c r="N52" s="46"/>
    </row>
    <row r="53" spans="1:14" s="25" customFormat="1" ht="93.75" customHeight="1" x14ac:dyDescent="0.2">
      <c r="A53" s="24"/>
      <c r="B53" s="41">
        <v>25</v>
      </c>
      <c r="C53" s="177" t="s">
        <v>111</v>
      </c>
      <c r="D53" s="178" t="s">
        <v>111</v>
      </c>
      <c r="E53" s="178" t="s">
        <v>111</v>
      </c>
      <c r="F53" s="178" t="s">
        <v>111</v>
      </c>
      <c r="G53" s="179" t="s">
        <v>111</v>
      </c>
      <c r="H53" s="42" t="s">
        <v>148</v>
      </c>
      <c r="I53" s="42" t="s">
        <v>75</v>
      </c>
      <c r="J53" s="43"/>
      <c r="K53" s="44" t="s">
        <v>10</v>
      </c>
      <c r="L53" s="27"/>
      <c r="M53" s="45"/>
      <c r="N53" s="46"/>
    </row>
    <row r="54" spans="1:14" s="25" customFormat="1" ht="66" customHeight="1" x14ac:dyDescent="0.2">
      <c r="A54" s="24"/>
      <c r="B54" s="41">
        <v>26</v>
      </c>
      <c r="C54" s="177" t="s">
        <v>112</v>
      </c>
      <c r="D54" s="178" t="s">
        <v>112</v>
      </c>
      <c r="E54" s="178" t="s">
        <v>112</v>
      </c>
      <c r="F54" s="178" t="s">
        <v>112</v>
      </c>
      <c r="G54" s="179" t="s">
        <v>112</v>
      </c>
      <c r="H54" s="42" t="s">
        <v>148</v>
      </c>
      <c r="I54" s="42" t="s">
        <v>69</v>
      </c>
      <c r="J54" s="43"/>
      <c r="K54" s="44" t="s">
        <v>10</v>
      </c>
      <c r="L54" s="27"/>
      <c r="M54" s="45"/>
      <c r="N54" s="46"/>
    </row>
    <row r="55" spans="1:14" s="25" customFormat="1" ht="66" customHeight="1" x14ac:dyDescent="0.2">
      <c r="A55" s="24"/>
      <c r="B55" s="41">
        <v>27</v>
      </c>
      <c r="C55" s="177" t="s">
        <v>113</v>
      </c>
      <c r="D55" s="178" t="s">
        <v>113</v>
      </c>
      <c r="E55" s="178" t="s">
        <v>113</v>
      </c>
      <c r="F55" s="178" t="s">
        <v>113</v>
      </c>
      <c r="G55" s="179" t="s">
        <v>113</v>
      </c>
      <c r="H55" s="42" t="s">
        <v>148</v>
      </c>
      <c r="I55" s="42" t="s">
        <v>79</v>
      </c>
      <c r="J55" s="43"/>
      <c r="K55" s="44" t="s">
        <v>10</v>
      </c>
      <c r="L55" s="27"/>
      <c r="M55" s="45"/>
      <c r="N55" s="46"/>
    </row>
    <row r="56" spans="1:14" s="25" customFormat="1" ht="66" customHeight="1" x14ac:dyDescent="0.2">
      <c r="A56" s="24"/>
      <c r="B56" s="41">
        <v>28</v>
      </c>
      <c r="C56" s="177" t="s">
        <v>114</v>
      </c>
      <c r="D56" s="178" t="s">
        <v>114</v>
      </c>
      <c r="E56" s="178" t="s">
        <v>114</v>
      </c>
      <c r="F56" s="178" t="s">
        <v>114</v>
      </c>
      <c r="G56" s="179" t="s">
        <v>114</v>
      </c>
      <c r="H56" s="42" t="s">
        <v>148</v>
      </c>
      <c r="I56" s="42" t="s">
        <v>69</v>
      </c>
      <c r="J56" s="43"/>
      <c r="K56" s="44" t="s">
        <v>10</v>
      </c>
      <c r="L56" s="27"/>
      <c r="M56" s="45"/>
      <c r="N56" s="46"/>
    </row>
    <row r="57" spans="1:14" s="25" customFormat="1" ht="66" customHeight="1" x14ac:dyDescent="0.2">
      <c r="A57" s="24"/>
      <c r="B57" s="41">
        <v>29</v>
      </c>
      <c r="C57" s="177" t="s">
        <v>134</v>
      </c>
      <c r="D57" s="178" t="s">
        <v>115</v>
      </c>
      <c r="E57" s="178" t="s">
        <v>115</v>
      </c>
      <c r="F57" s="178" t="s">
        <v>115</v>
      </c>
      <c r="G57" s="179" t="s">
        <v>115</v>
      </c>
      <c r="H57" s="42" t="s">
        <v>148</v>
      </c>
      <c r="I57" s="42" t="s">
        <v>75</v>
      </c>
      <c r="J57" s="43"/>
      <c r="K57" s="44" t="s">
        <v>10</v>
      </c>
      <c r="L57" s="27"/>
      <c r="M57" s="45"/>
      <c r="N57" s="46"/>
    </row>
    <row r="58" spans="1:14" s="25" customFormat="1" ht="66" customHeight="1" x14ac:dyDescent="0.2">
      <c r="A58" s="24"/>
      <c r="B58" s="41">
        <v>30</v>
      </c>
      <c r="C58" s="177" t="s">
        <v>135</v>
      </c>
      <c r="D58" s="178" t="s">
        <v>116</v>
      </c>
      <c r="E58" s="178" t="s">
        <v>116</v>
      </c>
      <c r="F58" s="178" t="s">
        <v>116</v>
      </c>
      <c r="G58" s="179" t="s">
        <v>116</v>
      </c>
      <c r="H58" s="42" t="s">
        <v>148</v>
      </c>
      <c r="I58" s="42" t="s">
        <v>76</v>
      </c>
      <c r="J58" s="43"/>
      <c r="K58" s="44" t="s">
        <v>10</v>
      </c>
      <c r="L58" s="27"/>
      <c r="M58" s="45"/>
      <c r="N58" s="46"/>
    </row>
    <row r="59" spans="1:14" s="25" customFormat="1" ht="66" customHeight="1" x14ac:dyDescent="0.2">
      <c r="A59" s="24"/>
      <c r="B59" s="41">
        <v>31</v>
      </c>
      <c r="C59" s="177" t="s">
        <v>136</v>
      </c>
      <c r="D59" s="178" t="s">
        <v>116</v>
      </c>
      <c r="E59" s="178" t="s">
        <v>116</v>
      </c>
      <c r="F59" s="178" t="s">
        <v>116</v>
      </c>
      <c r="G59" s="179" t="s">
        <v>116</v>
      </c>
      <c r="H59" s="42" t="s">
        <v>148</v>
      </c>
      <c r="I59" s="42" t="s">
        <v>76</v>
      </c>
      <c r="J59" s="43"/>
      <c r="K59" s="44" t="s">
        <v>10</v>
      </c>
      <c r="L59" s="27"/>
      <c r="M59" s="45"/>
      <c r="N59" s="46"/>
    </row>
    <row r="60" spans="1:14" s="25" customFormat="1" ht="66" customHeight="1" x14ac:dyDescent="0.2">
      <c r="A60" s="24"/>
      <c r="B60" s="41">
        <v>32</v>
      </c>
      <c r="C60" s="177" t="s">
        <v>137</v>
      </c>
      <c r="D60" s="178" t="s">
        <v>115</v>
      </c>
      <c r="E60" s="178" t="s">
        <v>115</v>
      </c>
      <c r="F60" s="178" t="s">
        <v>115</v>
      </c>
      <c r="G60" s="179" t="s">
        <v>115</v>
      </c>
      <c r="H60" s="42" t="s">
        <v>148</v>
      </c>
      <c r="I60" s="42" t="s">
        <v>80</v>
      </c>
      <c r="J60" s="43"/>
      <c r="K60" s="44" t="s">
        <v>10</v>
      </c>
      <c r="L60" s="27"/>
      <c r="M60" s="45"/>
      <c r="N60" s="46"/>
    </row>
    <row r="61" spans="1:14" s="25" customFormat="1" ht="66" customHeight="1" x14ac:dyDescent="0.2">
      <c r="A61" s="24"/>
      <c r="B61" s="41">
        <v>33</v>
      </c>
      <c r="C61" s="177" t="s">
        <v>138</v>
      </c>
      <c r="D61" s="178" t="s">
        <v>115</v>
      </c>
      <c r="E61" s="178" t="s">
        <v>115</v>
      </c>
      <c r="F61" s="178" t="s">
        <v>115</v>
      </c>
      <c r="G61" s="179" t="s">
        <v>115</v>
      </c>
      <c r="H61" s="42" t="s">
        <v>148</v>
      </c>
      <c r="I61" s="42" t="s">
        <v>80</v>
      </c>
      <c r="J61" s="43"/>
      <c r="K61" s="44" t="s">
        <v>10</v>
      </c>
      <c r="L61" s="27"/>
      <c r="M61" s="45"/>
      <c r="N61" s="46"/>
    </row>
    <row r="62" spans="1:14" s="25" customFormat="1" ht="66" customHeight="1" x14ac:dyDescent="0.2">
      <c r="A62" s="24"/>
      <c r="B62" s="41">
        <v>34</v>
      </c>
      <c r="C62" s="177" t="s">
        <v>139</v>
      </c>
      <c r="D62" s="178" t="s">
        <v>115</v>
      </c>
      <c r="E62" s="178" t="s">
        <v>115</v>
      </c>
      <c r="F62" s="178" t="s">
        <v>115</v>
      </c>
      <c r="G62" s="179" t="s">
        <v>115</v>
      </c>
      <c r="H62" s="42" t="s">
        <v>148</v>
      </c>
      <c r="I62" s="42" t="s">
        <v>80</v>
      </c>
      <c r="J62" s="43"/>
      <c r="K62" s="44" t="s">
        <v>10</v>
      </c>
      <c r="L62" s="27"/>
      <c r="M62" s="45"/>
      <c r="N62" s="46"/>
    </row>
    <row r="63" spans="1:14" s="25" customFormat="1" ht="66" customHeight="1" x14ac:dyDescent="0.2">
      <c r="A63" s="24"/>
      <c r="B63" s="41">
        <v>35</v>
      </c>
      <c r="C63" s="177" t="s">
        <v>140</v>
      </c>
      <c r="D63" s="178" t="s">
        <v>115</v>
      </c>
      <c r="E63" s="178" t="s">
        <v>115</v>
      </c>
      <c r="F63" s="178" t="s">
        <v>115</v>
      </c>
      <c r="G63" s="179" t="s">
        <v>115</v>
      </c>
      <c r="H63" s="42" t="s">
        <v>148</v>
      </c>
      <c r="I63" s="42" t="s">
        <v>81</v>
      </c>
      <c r="J63" s="43"/>
      <c r="K63" s="44" t="s">
        <v>10</v>
      </c>
      <c r="L63" s="27"/>
      <c r="M63" s="45"/>
      <c r="N63" s="46"/>
    </row>
    <row r="64" spans="1:14" s="25" customFormat="1" ht="66" customHeight="1" x14ac:dyDescent="0.2">
      <c r="A64" s="24"/>
      <c r="B64" s="41">
        <v>36</v>
      </c>
      <c r="C64" s="177" t="s">
        <v>141</v>
      </c>
      <c r="D64" s="178" t="s">
        <v>115</v>
      </c>
      <c r="E64" s="178" t="s">
        <v>115</v>
      </c>
      <c r="F64" s="178" t="s">
        <v>115</v>
      </c>
      <c r="G64" s="179" t="s">
        <v>115</v>
      </c>
      <c r="H64" s="42" t="s">
        <v>148</v>
      </c>
      <c r="I64" s="42" t="s">
        <v>81</v>
      </c>
      <c r="J64" s="43"/>
      <c r="K64" s="44" t="s">
        <v>10</v>
      </c>
      <c r="L64" s="27"/>
      <c r="M64" s="45"/>
      <c r="N64" s="46"/>
    </row>
    <row r="65" spans="1:14" s="25" customFormat="1" ht="66" customHeight="1" x14ac:dyDescent="0.2">
      <c r="A65" s="24"/>
      <c r="B65" s="41">
        <v>37</v>
      </c>
      <c r="C65" s="177" t="s">
        <v>142</v>
      </c>
      <c r="D65" s="178" t="s">
        <v>115</v>
      </c>
      <c r="E65" s="178" t="s">
        <v>115</v>
      </c>
      <c r="F65" s="178" t="s">
        <v>115</v>
      </c>
      <c r="G65" s="179" t="s">
        <v>115</v>
      </c>
      <c r="H65" s="42" t="s">
        <v>148</v>
      </c>
      <c r="I65" s="42" t="s">
        <v>80</v>
      </c>
      <c r="J65" s="43"/>
      <c r="K65" s="44" t="s">
        <v>10</v>
      </c>
      <c r="L65" s="27"/>
      <c r="M65" s="45"/>
      <c r="N65" s="46"/>
    </row>
    <row r="66" spans="1:14" s="25" customFormat="1" ht="66" customHeight="1" x14ac:dyDescent="0.2">
      <c r="A66" s="24"/>
      <c r="B66" s="41">
        <v>38</v>
      </c>
      <c r="C66" s="177" t="s">
        <v>143</v>
      </c>
      <c r="D66" s="178" t="s">
        <v>115</v>
      </c>
      <c r="E66" s="178" t="s">
        <v>115</v>
      </c>
      <c r="F66" s="178" t="s">
        <v>115</v>
      </c>
      <c r="G66" s="179" t="s">
        <v>115</v>
      </c>
      <c r="H66" s="42" t="s">
        <v>148</v>
      </c>
      <c r="I66" s="42" t="s">
        <v>80</v>
      </c>
      <c r="J66" s="43"/>
      <c r="K66" s="44" t="s">
        <v>10</v>
      </c>
      <c r="L66" s="27"/>
      <c r="M66" s="45"/>
      <c r="N66" s="46"/>
    </row>
    <row r="67" spans="1:14" s="25" customFormat="1" ht="66" customHeight="1" x14ac:dyDescent="0.2">
      <c r="A67" s="24"/>
      <c r="B67" s="41">
        <v>39</v>
      </c>
      <c r="C67" s="177" t="s">
        <v>144</v>
      </c>
      <c r="D67" s="178" t="s">
        <v>115</v>
      </c>
      <c r="E67" s="178" t="s">
        <v>115</v>
      </c>
      <c r="F67" s="178" t="s">
        <v>115</v>
      </c>
      <c r="G67" s="179" t="s">
        <v>115</v>
      </c>
      <c r="H67" s="42" t="s">
        <v>148</v>
      </c>
      <c r="I67" s="42" t="s">
        <v>80</v>
      </c>
      <c r="J67" s="43"/>
      <c r="K67" s="44" t="s">
        <v>10</v>
      </c>
      <c r="L67" s="27"/>
      <c r="M67" s="45"/>
      <c r="N67" s="46"/>
    </row>
    <row r="68" spans="1:14" s="25" customFormat="1" ht="66" customHeight="1" x14ac:dyDescent="0.2">
      <c r="A68" s="24"/>
      <c r="B68" s="41">
        <v>40</v>
      </c>
      <c r="C68" s="177" t="s">
        <v>145</v>
      </c>
      <c r="D68" s="178" t="s">
        <v>115</v>
      </c>
      <c r="E68" s="178" t="s">
        <v>115</v>
      </c>
      <c r="F68" s="178" t="s">
        <v>115</v>
      </c>
      <c r="G68" s="179" t="s">
        <v>115</v>
      </c>
      <c r="H68" s="42" t="s">
        <v>148</v>
      </c>
      <c r="I68" s="42" t="s">
        <v>80</v>
      </c>
      <c r="J68" s="43"/>
      <c r="K68" s="44" t="s">
        <v>10</v>
      </c>
      <c r="L68" s="27"/>
      <c r="M68" s="45"/>
      <c r="N68" s="46"/>
    </row>
    <row r="69" spans="1:14" s="25" customFormat="1" ht="66" customHeight="1" x14ac:dyDescent="0.2">
      <c r="A69" s="24"/>
      <c r="B69" s="41">
        <v>41</v>
      </c>
      <c r="C69" s="177" t="s">
        <v>146</v>
      </c>
      <c r="D69" s="178" t="s">
        <v>115</v>
      </c>
      <c r="E69" s="178" t="s">
        <v>115</v>
      </c>
      <c r="F69" s="178" t="s">
        <v>115</v>
      </c>
      <c r="G69" s="179" t="s">
        <v>115</v>
      </c>
      <c r="H69" s="42" t="s">
        <v>148</v>
      </c>
      <c r="I69" s="42" t="s">
        <v>80</v>
      </c>
      <c r="J69" s="43"/>
      <c r="K69" s="44" t="s">
        <v>10</v>
      </c>
      <c r="L69" s="27"/>
      <c r="M69" s="45"/>
      <c r="N69" s="46"/>
    </row>
    <row r="70" spans="1:14" s="25" customFormat="1" ht="66" customHeight="1" x14ac:dyDescent="0.2">
      <c r="A70" s="24"/>
      <c r="B70" s="41">
        <v>42</v>
      </c>
      <c r="C70" s="177" t="s">
        <v>147</v>
      </c>
      <c r="D70" s="178" t="s">
        <v>117</v>
      </c>
      <c r="E70" s="178" t="s">
        <v>117</v>
      </c>
      <c r="F70" s="178" t="s">
        <v>117</v>
      </c>
      <c r="G70" s="179" t="s">
        <v>117</v>
      </c>
      <c r="H70" s="42" t="s">
        <v>148</v>
      </c>
      <c r="I70" s="42" t="s">
        <v>82</v>
      </c>
      <c r="J70" s="43"/>
      <c r="K70" s="44" t="s">
        <v>10</v>
      </c>
      <c r="L70" s="27"/>
      <c r="M70" s="45"/>
      <c r="N70" s="46"/>
    </row>
    <row r="71" spans="1:14" s="25" customFormat="1" ht="66" customHeight="1" x14ac:dyDescent="0.2">
      <c r="A71" s="24"/>
      <c r="B71" s="41">
        <v>43</v>
      </c>
      <c r="C71" s="177" t="s">
        <v>118</v>
      </c>
      <c r="D71" s="178" t="s">
        <v>118</v>
      </c>
      <c r="E71" s="178" t="s">
        <v>118</v>
      </c>
      <c r="F71" s="178" t="s">
        <v>118</v>
      </c>
      <c r="G71" s="179" t="s">
        <v>118</v>
      </c>
      <c r="H71" s="42" t="s">
        <v>148</v>
      </c>
      <c r="I71" s="42" t="s">
        <v>83</v>
      </c>
      <c r="J71" s="43"/>
      <c r="K71" s="44" t="s">
        <v>10</v>
      </c>
      <c r="L71" s="27"/>
      <c r="M71" s="45"/>
      <c r="N71" s="46"/>
    </row>
    <row r="72" spans="1:14" s="25" customFormat="1" ht="66" customHeight="1" x14ac:dyDescent="0.2">
      <c r="A72" s="24"/>
      <c r="B72" s="41">
        <v>44</v>
      </c>
      <c r="C72" s="177" t="s">
        <v>119</v>
      </c>
      <c r="D72" s="178" t="s">
        <v>119</v>
      </c>
      <c r="E72" s="178" t="s">
        <v>119</v>
      </c>
      <c r="F72" s="178" t="s">
        <v>119</v>
      </c>
      <c r="G72" s="179" t="s">
        <v>119</v>
      </c>
      <c r="H72" s="42" t="s">
        <v>148</v>
      </c>
      <c r="I72" s="42" t="s">
        <v>84</v>
      </c>
      <c r="J72" s="43"/>
      <c r="K72" s="44" t="s">
        <v>10</v>
      </c>
      <c r="L72" s="27"/>
      <c r="M72" s="45"/>
      <c r="N72" s="46"/>
    </row>
    <row r="73" spans="1:14" s="25" customFormat="1" ht="66" customHeight="1" x14ac:dyDescent="0.2">
      <c r="A73" s="24"/>
      <c r="B73" s="41">
        <v>45</v>
      </c>
      <c r="C73" s="177" t="s">
        <v>120</v>
      </c>
      <c r="D73" s="178" t="s">
        <v>120</v>
      </c>
      <c r="E73" s="178" t="s">
        <v>120</v>
      </c>
      <c r="F73" s="178" t="s">
        <v>120</v>
      </c>
      <c r="G73" s="179" t="s">
        <v>120</v>
      </c>
      <c r="H73" s="42" t="s">
        <v>148</v>
      </c>
      <c r="I73" s="42" t="s">
        <v>78</v>
      </c>
      <c r="J73" s="43"/>
      <c r="K73" s="44" t="s">
        <v>10</v>
      </c>
      <c r="L73" s="27"/>
      <c r="M73" s="45"/>
      <c r="N73" s="46"/>
    </row>
    <row r="74" spans="1:14" s="25" customFormat="1" ht="66" customHeight="1" x14ac:dyDescent="0.2">
      <c r="A74" s="24"/>
      <c r="B74" s="41">
        <v>46</v>
      </c>
      <c r="C74" s="177" t="s">
        <v>121</v>
      </c>
      <c r="D74" s="178" t="s">
        <v>121</v>
      </c>
      <c r="E74" s="178" t="s">
        <v>121</v>
      </c>
      <c r="F74" s="178" t="s">
        <v>121</v>
      </c>
      <c r="G74" s="179" t="s">
        <v>121</v>
      </c>
      <c r="H74" s="42" t="s">
        <v>148</v>
      </c>
      <c r="I74" s="42" t="s">
        <v>85</v>
      </c>
      <c r="J74" s="43"/>
      <c r="K74" s="44" t="s">
        <v>10</v>
      </c>
      <c r="L74" s="27"/>
      <c r="M74" s="45"/>
      <c r="N74" s="46"/>
    </row>
    <row r="75" spans="1:14" s="25" customFormat="1" ht="66" customHeight="1" x14ac:dyDescent="0.2">
      <c r="A75" s="24"/>
      <c r="B75" s="41">
        <v>47</v>
      </c>
      <c r="C75" s="177" t="s">
        <v>122</v>
      </c>
      <c r="D75" s="178" t="s">
        <v>122</v>
      </c>
      <c r="E75" s="178" t="s">
        <v>122</v>
      </c>
      <c r="F75" s="178" t="s">
        <v>122</v>
      </c>
      <c r="G75" s="179" t="s">
        <v>122</v>
      </c>
      <c r="H75" s="42" t="s">
        <v>148</v>
      </c>
      <c r="I75" s="42" t="s">
        <v>85</v>
      </c>
      <c r="J75" s="43"/>
      <c r="K75" s="44" t="s">
        <v>10</v>
      </c>
      <c r="L75" s="27"/>
      <c r="M75" s="45"/>
      <c r="N75" s="46"/>
    </row>
    <row r="76" spans="1:14" s="25" customFormat="1" ht="66" customHeight="1" x14ac:dyDescent="0.2">
      <c r="A76" s="24"/>
      <c r="B76" s="41">
        <v>48</v>
      </c>
      <c r="C76" s="177" t="s">
        <v>123</v>
      </c>
      <c r="D76" s="178" t="s">
        <v>123</v>
      </c>
      <c r="E76" s="178" t="s">
        <v>123</v>
      </c>
      <c r="F76" s="178" t="s">
        <v>123</v>
      </c>
      <c r="G76" s="179" t="s">
        <v>123</v>
      </c>
      <c r="H76" s="42" t="s">
        <v>148</v>
      </c>
      <c r="I76" s="42" t="s">
        <v>86</v>
      </c>
      <c r="J76" s="43"/>
      <c r="K76" s="44" t="s">
        <v>10</v>
      </c>
      <c r="L76" s="27"/>
      <c r="M76" s="45"/>
      <c r="N76" s="46"/>
    </row>
    <row r="77" spans="1:14" s="25" customFormat="1" ht="93.75" customHeight="1" x14ac:dyDescent="0.2">
      <c r="A77" s="24"/>
      <c r="B77" s="41">
        <v>49</v>
      </c>
      <c r="C77" s="177" t="s">
        <v>124</v>
      </c>
      <c r="D77" s="178" t="s">
        <v>124</v>
      </c>
      <c r="E77" s="178" t="s">
        <v>124</v>
      </c>
      <c r="F77" s="178" t="s">
        <v>124</v>
      </c>
      <c r="G77" s="179" t="s">
        <v>124</v>
      </c>
      <c r="H77" s="42" t="s">
        <v>148</v>
      </c>
      <c r="I77" s="42" t="s">
        <v>87</v>
      </c>
      <c r="J77" s="43"/>
      <c r="K77" s="44" t="s">
        <v>10</v>
      </c>
      <c r="L77" s="27"/>
      <c r="M77" s="45"/>
      <c r="N77" s="46"/>
    </row>
    <row r="78" spans="1:14" s="25" customFormat="1" ht="165.75" customHeight="1" x14ac:dyDescent="0.2">
      <c r="A78" s="24"/>
      <c r="B78" s="41">
        <v>50</v>
      </c>
      <c r="C78" s="177" t="s">
        <v>125</v>
      </c>
      <c r="D78" s="178" t="s">
        <v>125</v>
      </c>
      <c r="E78" s="178" t="s">
        <v>125</v>
      </c>
      <c r="F78" s="178" t="s">
        <v>125</v>
      </c>
      <c r="G78" s="179" t="s">
        <v>125</v>
      </c>
      <c r="H78" s="42" t="s">
        <v>148</v>
      </c>
      <c r="I78" s="42" t="s">
        <v>88</v>
      </c>
      <c r="J78" s="43"/>
      <c r="K78" s="44" t="s">
        <v>10</v>
      </c>
      <c r="L78" s="27"/>
      <c r="M78" s="45"/>
      <c r="N78" s="46"/>
    </row>
    <row r="79" spans="1:14" s="25" customFormat="1" ht="66" customHeight="1" x14ac:dyDescent="0.2">
      <c r="A79" s="24"/>
      <c r="B79" s="41">
        <v>51</v>
      </c>
      <c r="C79" s="177" t="s">
        <v>126</v>
      </c>
      <c r="D79" s="178" t="s">
        <v>126</v>
      </c>
      <c r="E79" s="178" t="s">
        <v>126</v>
      </c>
      <c r="F79" s="178" t="s">
        <v>126</v>
      </c>
      <c r="G79" s="179" t="s">
        <v>126</v>
      </c>
      <c r="H79" s="42" t="s">
        <v>148</v>
      </c>
      <c r="I79" s="42" t="s">
        <v>89</v>
      </c>
      <c r="J79" s="43"/>
      <c r="K79" s="44" t="s">
        <v>10</v>
      </c>
      <c r="L79" s="27"/>
      <c r="M79" s="45"/>
      <c r="N79" s="46"/>
    </row>
    <row r="80" spans="1:14" s="25" customFormat="1" ht="66" customHeight="1" x14ac:dyDescent="0.2">
      <c r="A80" s="24"/>
      <c r="B80" s="41">
        <v>52</v>
      </c>
      <c r="C80" s="177" t="s">
        <v>127</v>
      </c>
      <c r="D80" s="178" t="s">
        <v>127</v>
      </c>
      <c r="E80" s="178" t="s">
        <v>127</v>
      </c>
      <c r="F80" s="178" t="s">
        <v>127</v>
      </c>
      <c r="G80" s="179" t="s">
        <v>127</v>
      </c>
      <c r="H80" s="42" t="s">
        <v>148</v>
      </c>
      <c r="I80" s="42" t="s">
        <v>69</v>
      </c>
      <c r="J80" s="43"/>
      <c r="K80" s="44" t="s">
        <v>10</v>
      </c>
      <c r="L80" s="27"/>
      <c r="M80" s="45"/>
      <c r="N80" s="46"/>
    </row>
    <row r="81" spans="1:14" s="25" customFormat="1" ht="66" customHeight="1" x14ac:dyDescent="0.2">
      <c r="A81" s="24"/>
      <c r="B81" s="41">
        <v>53</v>
      </c>
      <c r="C81" s="177" t="s">
        <v>128</v>
      </c>
      <c r="D81" s="178" t="s">
        <v>128</v>
      </c>
      <c r="E81" s="178" t="s">
        <v>128</v>
      </c>
      <c r="F81" s="178" t="s">
        <v>128</v>
      </c>
      <c r="G81" s="179" t="s">
        <v>128</v>
      </c>
      <c r="H81" s="42" t="s">
        <v>148</v>
      </c>
      <c r="I81" s="42" t="s">
        <v>69</v>
      </c>
      <c r="J81" s="43"/>
      <c r="K81" s="44" t="s">
        <v>10</v>
      </c>
      <c r="L81" s="27"/>
      <c r="M81" s="45"/>
      <c r="N81" s="46"/>
    </row>
    <row r="82" spans="1:14" s="25" customFormat="1" ht="66" customHeight="1" x14ac:dyDescent="0.2">
      <c r="A82" s="24"/>
      <c r="B82" s="41">
        <v>54</v>
      </c>
      <c r="C82" s="177" t="s">
        <v>129</v>
      </c>
      <c r="D82" s="178" t="s">
        <v>129</v>
      </c>
      <c r="E82" s="178" t="s">
        <v>129</v>
      </c>
      <c r="F82" s="178" t="s">
        <v>129</v>
      </c>
      <c r="G82" s="179" t="s">
        <v>129</v>
      </c>
      <c r="H82" s="42" t="s">
        <v>148</v>
      </c>
      <c r="I82" s="42" t="s">
        <v>69</v>
      </c>
      <c r="J82" s="43"/>
      <c r="K82" s="44" t="s">
        <v>10</v>
      </c>
      <c r="L82" s="27"/>
      <c r="M82" s="45"/>
      <c r="N82" s="46"/>
    </row>
    <row r="83" spans="1:14" ht="36.75" customHeight="1" x14ac:dyDescent="0.2">
      <c r="A83" s="7"/>
      <c r="B83" s="13" t="s">
        <v>3</v>
      </c>
      <c r="C83" s="13"/>
      <c r="H83" s="7"/>
      <c r="I83" s="7"/>
      <c r="L83" s="85" t="s">
        <v>47</v>
      </c>
      <c r="M83" s="86"/>
      <c r="N83" s="46"/>
    </row>
    <row r="84" spans="1:14" ht="28.5" customHeight="1" x14ac:dyDescent="0.2">
      <c r="A84" s="7"/>
      <c r="B84" s="13"/>
      <c r="C84" s="13"/>
      <c r="H84" s="7"/>
      <c r="I84" s="7"/>
      <c r="L84" s="83" t="s">
        <v>48</v>
      </c>
      <c r="M84" s="84"/>
      <c r="N84" s="46"/>
    </row>
    <row r="85" spans="1:14" ht="32.25" customHeight="1" x14ac:dyDescent="0.2">
      <c r="A85" s="7"/>
      <c r="B85" s="13"/>
      <c r="C85" s="13"/>
      <c r="H85" s="7"/>
      <c r="I85" s="7"/>
      <c r="L85" s="83" t="s">
        <v>50</v>
      </c>
      <c r="M85" s="84"/>
      <c r="N85" s="46"/>
    </row>
    <row r="86" spans="1:14" ht="35.25" customHeight="1" thickBot="1" x14ac:dyDescent="0.25">
      <c r="A86" s="7"/>
      <c r="B86" s="7"/>
      <c r="C86" s="7"/>
      <c r="H86" s="7"/>
      <c r="I86" s="7"/>
      <c r="L86" s="81" t="s">
        <v>49</v>
      </c>
      <c r="M86" s="82"/>
      <c r="N86" s="46">
        <f>SUM(N29:N85)</f>
        <v>0</v>
      </c>
    </row>
    <row r="87" spans="1:14" ht="18" customHeight="1" x14ac:dyDescent="0.2">
      <c r="A87" s="7"/>
      <c r="B87" s="7"/>
      <c r="C87" s="7"/>
      <c r="H87" s="7"/>
      <c r="I87" s="7"/>
      <c r="L87" s="35"/>
      <c r="M87" s="35"/>
      <c r="N87" s="34"/>
    </row>
    <row r="88" spans="1:14" ht="18" customHeight="1" thickBot="1" x14ac:dyDescent="0.25">
      <c r="A88" s="7"/>
      <c r="B88" s="7"/>
      <c r="C88" s="7"/>
      <c r="H88" s="7"/>
      <c r="I88" s="7"/>
      <c r="L88" s="35"/>
      <c r="M88" s="35"/>
      <c r="N88" s="34"/>
    </row>
    <row r="89" spans="1:14" ht="27.75" customHeight="1" thickBot="1" x14ac:dyDescent="0.25">
      <c r="A89" s="7"/>
      <c r="B89" s="54" t="s">
        <v>9</v>
      </c>
      <c r="C89" s="55"/>
      <c r="D89" s="52" t="s">
        <v>54</v>
      </c>
      <c r="E89" s="53"/>
      <c r="F89" s="87" t="s">
        <v>55</v>
      </c>
      <c r="G89" s="88"/>
      <c r="H89" s="88"/>
      <c r="I89" s="88"/>
      <c r="J89" s="88"/>
      <c r="K89" s="88"/>
      <c r="L89" s="88"/>
      <c r="M89" s="88"/>
      <c r="N89" s="89"/>
    </row>
    <row r="90" spans="1:14" ht="51" customHeight="1" x14ac:dyDescent="0.2">
      <c r="A90" s="7"/>
      <c r="B90" s="36" t="s">
        <v>51</v>
      </c>
      <c r="C90" s="99"/>
      <c r="D90" s="99"/>
      <c r="E90" s="100"/>
      <c r="F90" s="90"/>
      <c r="G90" s="91"/>
      <c r="H90" s="91"/>
      <c r="I90" s="91"/>
      <c r="J90" s="91"/>
      <c r="K90" s="91"/>
      <c r="L90" s="91"/>
      <c r="M90" s="91"/>
      <c r="N90" s="92"/>
    </row>
    <row r="91" spans="1:14" ht="48" customHeight="1" x14ac:dyDescent="0.2">
      <c r="A91" s="7"/>
      <c r="B91" s="36" t="s">
        <v>52</v>
      </c>
      <c r="C91" s="99"/>
      <c r="D91" s="99"/>
      <c r="E91" s="100"/>
      <c r="F91" s="93"/>
      <c r="G91" s="94"/>
      <c r="H91" s="94"/>
      <c r="I91" s="94"/>
      <c r="J91" s="94"/>
      <c r="K91" s="94"/>
      <c r="L91" s="94"/>
      <c r="M91" s="94"/>
      <c r="N91" s="95"/>
    </row>
    <row r="92" spans="1:14" s="2" customFormat="1" ht="51" customHeight="1" thickBot="1" x14ac:dyDescent="0.25">
      <c r="A92" s="10"/>
      <c r="B92" s="36" t="s">
        <v>53</v>
      </c>
      <c r="C92" s="99"/>
      <c r="D92" s="99"/>
      <c r="E92" s="100"/>
      <c r="F92" s="96"/>
      <c r="G92" s="97"/>
      <c r="H92" s="97"/>
      <c r="I92" s="97"/>
      <c r="J92" s="97"/>
      <c r="K92" s="97"/>
      <c r="L92" s="97"/>
      <c r="M92" s="97"/>
      <c r="N92" s="98"/>
    </row>
    <row r="93" spans="1:14" ht="72" customHeight="1" x14ac:dyDescent="0.2"/>
  </sheetData>
  <mergeCells count="123">
    <mergeCell ref="C80:G80"/>
    <mergeCell ref="C81:G81"/>
    <mergeCell ref="C82:G82"/>
    <mergeCell ref="C75:G75"/>
    <mergeCell ref="C76:G76"/>
    <mergeCell ref="C77:G77"/>
    <mergeCell ref="C78:G78"/>
    <mergeCell ref="C79:G79"/>
    <mergeCell ref="C70:G70"/>
    <mergeCell ref="C71:G71"/>
    <mergeCell ref="C72:G72"/>
    <mergeCell ref="C73:G73"/>
    <mergeCell ref="C74:G74"/>
    <mergeCell ref="C65:G65"/>
    <mergeCell ref="C66:G66"/>
    <mergeCell ref="C67:G67"/>
    <mergeCell ref="C68:G68"/>
    <mergeCell ref="C69:G69"/>
    <mergeCell ref="C60:G60"/>
    <mergeCell ref="C61:G61"/>
    <mergeCell ref="C62:G62"/>
    <mergeCell ref="C63:G63"/>
    <mergeCell ref="C64:G64"/>
    <mergeCell ref="C55:G55"/>
    <mergeCell ref="C56:G56"/>
    <mergeCell ref="C57:G57"/>
    <mergeCell ref="C58:G58"/>
    <mergeCell ref="C59:G59"/>
    <mergeCell ref="C50:G50"/>
    <mergeCell ref="C51:G51"/>
    <mergeCell ref="C52:G52"/>
    <mergeCell ref="C53:G53"/>
    <mergeCell ref="C54:G54"/>
    <mergeCell ref="C45:G45"/>
    <mergeCell ref="C46:G46"/>
    <mergeCell ref="C47:G47"/>
    <mergeCell ref="C48:G48"/>
    <mergeCell ref="C49:G49"/>
    <mergeCell ref="C40:G40"/>
    <mergeCell ref="C41:G41"/>
    <mergeCell ref="C42:G42"/>
    <mergeCell ref="C43:G43"/>
    <mergeCell ref="C44:G44"/>
    <mergeCell ref="C35:G35"/>
    <mergeCell ref="C36:G36"/>
    <mergeCell ref="C37:G37"/>
    <mergeCell ref="C38:G38"/>
    <mergeCell ref="C39:G39"/>
    <mergeCell ref="C30:G30"/>
    <mergeCell ref="C31:G31"/>
    <mergeCell ref="C32:G32"/>
    <mergeCell ref="C33:G33"/>
    <mergeCell ref="C34:G34"/>
    <mergeCell ref="M10:N11"/>
    <mergeCell ref="M8:N9"/>
    <mergeCell ref="I9:J9"/>
    <mergeCell ref="B18:C18"/>
    <mergeCell ref="D18:E18"/>
    <mergeCell ref="G18:K18"/>
    <mergeCell ref="M18:N18"/>
    <mergeCell ref="L23:L24"/>
    <mergeCell ref="M23:N24"/>
    <mergeCell ref="B26:N26"/>
    <mergeCell ref="B22:C22"/>
    <mergeCell ref="D22:E22"/>
    <mergeCell ref="G22:K22"/>
    <mergeCell ref="M22:N22"/>
    <mergeCell ref="B25:F25"/>
    <mergeCell ref="G25:K25"/>
    <mergeCell ref="M25:N25"/>
    <mergeCell ref="F3:G3"/>
    <mergeCell ref="B8:B13"/>
    <mergeCell ref="E10:E13"/>
    <mergeCell ref="C8:D13"/>
    <mergeCell ref="H8:H13"/>
    <mergeCell ref="B3:C3"/>
    <mergeCell ref="D3:E3"/>
    <mergeCell ref="B7:J7"/>
    <mergeCell ref="E8:E9"/>
    <mergeCell ref="F8:G9"/>
    <mergeCell ref="I8:J8"/>
    <mergeCell ref="I10:J10"/>
    <mergeCell ref="I11:J11"/>
    <mergeCell ref="I13:J13"/>
    <mergeCell ref="F10:G13"/>
    <mergeCell ref="I3:N3"/>
    <mergeCell ref="C90:E90"/>
    <mergeCell ref="C91:E91"/>
    <mergeCell ref="C92:E92"/>
    <mergeCell ref="B15:N15"/>
    <mergeCell ref="B19:C19"/>
    <mergeCell ref="D19:E19"/>
    <mergeCell ref="G19:K19"/>
    <mergeCell ref="M19:N19"/>
    <mergeCell ref="B20:C20"/>
    <mergeCell ref="D20:E20"/>
    <mergeCell ref="G20:K20"/>
    <mergeCell ref="M20:N20"/>
    <mergeCell ref="B21:C21"/>
    <mergeCell ref="D21:E21"/>
    <mergeCell ref="C28:G28"/>
    <mergeCell ref="G23:K24"/>
    <mergeCell ref="L84:M84"/>
    <mergeCell ref="L85:M85"/>
    <mergeCell ref="L83:M83"/>
    <mergeCell ref="F89:N89"/>
    <mergeCell ref="F90:N92"/>
    <mergeCell ref="C29:G29"/>
    <mergeCell ref="B5:F5"/>
    <mergeCell ref="G5:K5"/>
    <mergeCell ref="D89:E89"/>
    <mergeCell ref="B89:C89"/>
    <mergeCell ref="G21:K21"/>
    <mergeCell ref="B17:E17"/>
    <mergeCell ref="G17:N17"/>
    <mergeCell ref="K8:L9"/>
    <mergeCell ref="K10:L11"/>
    <mergeCell ref="I12:J12"/>
    <mergeCell ref="K12:L13"/>
    <mergeCell ref="M12:N13"/>
    <mergeCell ref="K7:N7"/>
    <mergeCell ref="M21:N21"/>
    <mergeCell ref="L86:M86"/>
  </mergeCells>
  <dataValidations disablePrompts="1" count="2">
    <dataValidation type="list" allowBlank="1" showInputMessage="1" showErrorMessage="1" sqref="L19:L23"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14" orientation="portrait" r:id="rId2"/>
  <headerFooter alignWithMargins="0">
    <oddFooter>&amp;LRequest for Quotation SC-PR-10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pc="http://schemas.microsoft.com/office/infopath/2007/PartnerControls" xmlns:xsi="http://www.w3.org/2001/XMLSchema-instance">
  <documentManagement/>
</p:properties>
</file>

<file path=customXml/itemProps1.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2.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6D7E5E-A14D-4855-AED0-5866C280DE1D}">
  <ds:schemaRefs>
    <ds:schemaRef ds:uri="15150674-973b-415f-9442-53a3fc54a49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dcmitype/"/>
    <ds:schemaRef ds:uri="http://purl.org/dc/elements/1.1/"/>
    <ds:schemaRef ds:uri="e212ef7e-8a3c-45a0-bbd8-9c970c8d7996"/>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Request for Proposal</vt:lpstr>
      <vt:lpstr>'Request for Proposal'!Print_Area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Borhan, Nechirvan</cp:lastModifiedBy>
  <cp:revision/>
  <cp:lastPrinted>2021-10-05T07:16:56Z</cp:lastPrinted>
  <dcterms:created xsi:type="dcterms:W3CDTF">2008-12-04T15:04:23Z</dcterms:created>
  <dcterms:modified xsi:type="dcterms:W3CDTF">2024-04-15T10:47:05Z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