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alabda_sar\AppData\Local\Microsoft\Windows\INetCache\Content.Outlook\XKXX46N3\"/>
    </mc:Choice>
  </mc:AlternateContent>
  <xr:revisionPtr revIDLastSave="0" documentId="13_ncr:1_{7E0288D2-5B25-4DD3-A2CB-24E2E309C792}" xr6:coauthVersionLast="47" xr6:coauthVersionMax="47" xr10:uidLastSave="{00000000-0000-0000-0000-000000000000}"/>
  <bookViews>
    <workbookView xWindow="-110" yWindow="-110" windowWidth="19420" windowHeight="10300" xr2:uid="{00000000-000D-0000-FFFF-FFFF00000000}"/>
  </bookViews>
  <sheets>
    <sheet name="Toilets" sheetId="2"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2" l="1"/>
  <c r="G12" i="2"/>
  <c r="G8" i="2"/>
  <c r="G7" i="2"/>
  <c r="G4" i="2"/>
  <c r="G5" i="2"/>
  <c r="G6" i="2"/>
  <c r="G10" i="2"/>
  <c r="G11" i="2"/>
  <c r="G13" i="2"/>
  <c r="G14" i="2"/>
  <c r="G15" i="2"/>
  <c r="G16" i="2"/>
  <c r="G18" i="2"/>
  <c r="G19" i="2"/>
  <c r="G20" i="2"/>
</calcChain>
</file>

<file path=xl/sharedStrings.xml><?xml version="1.0" encoding="utf-8"?>
<sst xmlns="http://schemas.openxmlformats.org/spreadsheetml/2006/main" count="59" uniqueCount="50">
  <si>
    <t>N°</t>
  </si>
  <si>
    <t>Lot</t>
  </si>
  <si>
    <t>Detail</t>
  </si>
  <si>
    <t>Quantity</t>
  </si>
  <si>
    <t>Unit</t>
  </si>
  <si>
    <t>M2</t>
  </si>
  <si>
    <t>Led Panel 60 Watt for false ceiling</t>
  </si>
  <si>
    <t>(Square), white colour for mounting in false ceiling 60 Watt DC33-40V, 1500 mA.
nextlite,duelite, NVC or equivelant, original with 5 years warranty (Replacement). model according to instruction of site engineer.
Includes all necessary single cables 3 x 1,5 mm2 or 3 x 2,5 mm2 Pure copper.
Switches and trunks, plastic pipes or conduits fit for purpose.</t>
  </si>
  <si>
    <t>Pcs</t>
  </si>
  <si>
    <t>PCs</t>
  </si>
  <si>
    <t xml:space="preserve">Part 1)  </t>
  </si>
  <si>
    <t>Civil works</t>
  </si>
  <si>
    <t>L.S</t>
  </si>
  <si>
    <t>M3</t>
  </si>
  <si>
    <t>M.L</t>
  </si>
  <si>
    <t>Old Ceramics, Eastern toilets, PVC doors, Handwash Basin Removal</t>
  </si>
  <si>
    <t>Slab Concrete Ground floor (under tiles)</t>
  </si>
  <si>
    <t xml:space="preserve">Provide all materials and cast reinforced concrete with mixture (1:2:4) with slab thickness 0.1 m and one layer of BRC for Reinforcement dia. 6 @15 mm C/C  for the ground floor "under the tiles", the price including gravel under the slab and DPC, follow instructions of site engineer.  </t>
  </si>
  <si>
    <t>Toilet floor Ceramic</t>
  </si>
  <si>
    <t>Clad the toilets floor with ceramic tiles (30*30) cm Europian type or equivelent (approved sample) and rough surface with all necessary works on a layer of cement sand mortar 1:3  for the bathrooms according to instructions of site engineer.Price include fill the joints with white Cement and ensure curing for all the applied Ceramics</t>
  </si>
  <si>
    <t>Toilet wall Ceramic</t>
  </si>
  <si>
    <t xml:space="preserve">Clad the toilets Walls with ceramic tiles (30*30) cm Europian type or equivelent (approved sample) with all necessary works on a layer of cement sand mortar 1:3  for the bathrooms according to instructions of site engineer.Price include fill the joints with white Cement and ensure curing for all the applied Ceramics. Works of Cermaics should be leveled Horizantally and Vertically </t>
  </si>
  <si>
    <t>provide machienary, labor force and equipment to demolish and remove the finishing which include the exist old Ceramics for Floor and walls for area(4.4*3.5)M and height 2.3 m including all toilets furniture and slab concrete under tiles for 10 cm and remove the rubbles to the area approved by the local authorities. The price include land settlement and site preperation as requested by the supervisor engineer.</t>
  </si>
  <si>
    <t>PVC Doors</t>
  </si>
  <si>
    <t xml:space="preserve">Preparation, materials supply work execution to install standards internal PVC door, work including fix the door frame on the wall and all door acessiories  such as handle,lock and hinges
doors dimension 1.0× 2.1  meter or less  PVC type. Locations as per supervising Engineer </t>
  </si>
  <si>
    <t xml:space="preserve">Part 2) </t>
  </si>
  <si>
    <t>PLUMBING WORK</t>
  </si>
  <si>
    <t>wall-mounted western toilet</t>
  </si>
  <si>
    <t>Supply and install western toilet and flush tank, the work include all fitting required and connect it with sewerage system and install, connect  Pidet ½ " with source of water.
Flush tank should be a part of iron frame and hidden inside the wall  within specified level and angle valve.
 toilet seat should be placed at height 42 Cm and as per instruction of supervisor engineer. The toilet is equipped with, toilet paper holder, spare paper holder</t>
  </si>
  <si>
    <t xml:space="preserve">Installing eastern toilet </t>
  </si>
  <si>
    <t>Supply of materials, tools and manpower to install a new ceramic eastern toilet and flush tank. Including proper swerage and water connection and siphon installation.gully trap Ø100mm (4"), flexible hose 5mm, Pidet ½ " with source of water, angle valve and ensure the drain of water to the cesspool and All needed work to complete the job will be included within the price as per instruction of supervisor engineer.  The toilet is equipped with, toilet paper holder, spare paper holder</t>
  </si>
  <si>
    <t>Installing wall-mounted handwash basins with water mixer</t>
  </si>
  <si>
    <t>size 0.45 m x 0.45 m and sink height should be 0.8 m from the floor.
the work includes high pressure connection steel hose, chromium plated stop valves, two angle valve,  flex drain hose and all related accessories, and including  connecting to the tanks. All needed works, Paper towel dispenser out of stainless steel, liquid soap dispenser out of white plastic to complete the job will be included within the price.
Note: Water mixer handle should be valve handle at  a height of 0.90 m from the floor.</t>
  </si>
  <si>
    <t>Water Taps 1/2"</t>
  </si>
  <si>
    <t>Supply and install chromium water tabs  ½ "  with all fitting and pipes of Europian manufacture, Type as per supervior Engineer</t>
  </si>
  <si>
    <t>PVC or PP sewerage pipes DN 100 (4)” diameter</t>
  </si>
  <si>
    <t>UV-resistant and high pressure. Supply and install (4") dia. PVC pipes with all necessary materials and cleaning openings according to the instructions of the site engineer with all necessary work.
Including all fittings and attachments.</t>
  </si>
  <si>
    <t>Polypropylene PPR cold/warm water supply pipes Dia. 1/2"</t>
  </si>
  <si>
    <t>For conducting concealed, in the walls, or false ceiling. Insulated in 5mm thick foam rubber hoses. Bursts of insulation must be sealed with adhesive tape. Supply and install 1/2" dia. PPR pipes with all necessary materials, fittings and attachments.
Pipe clamps with hanger bolts in sturdy galvanized fabrication, with rubber insert, at a distance of 1.5m.</t>
  </si>
  <si>
    <t>false ceiling (60*60 cm)</t>
  </si>
  <si>
    <t>Provide materials and fixing for false ceiling , the places that indicate by the site engineer. The price includes fixing galvanized steel sections (H-sections-beams) every 60 cm, inverted T-section (Black Sika), screw and fisher, and all necessary works. The work should be done according to the specifications and instructions of site engineer.</t>
  </si>
  <si>
    <t>Water drain cover</t>
  </si>
  <si>
    <t>Supply and install water drain cover 10 * 10 cm stainlessteel face and it should include a magnatic water gate to prevent smell and other remaining from returning back.</t>
  </si>
  <si>
    <t xml:space="preserve">Part 3) </t>
  </si>
  <si>
    <t>Electrical Works</t>
  </si>
  <si>
    <t>Electric air ventilator</t>
  </si>
  <si>
    <t xml:space="preserve"> for WC´s With all necessary accessories and switches, plastic pipes, conduits.
Price includes  (3*1.5 mm2) or 3 x 2,5 mm2 With self-acting external louvres and contact protection inside
Size 6".</t>
  </si>
  <si>
    <t>Total</t>
  </si>
  <si>
    <t>Unit Price
(IQD)</t>
  </si>
  <si>
    <t>Total Price
(IQD)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</si>
</sst>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IQD]\ * #,##0_);_([$IQD]\ * \(#,##0\);_([$IQD]\ * &quot;-&quot;_);_(@_)"/>
  </numFmts>
  <fonts count="7" x14ac:knownFonts="1">
    <font>
      <sz val="11"/>
      <color theme="1"/>
      <name val="Calibri"/>
      <family val="2"/>
      <scheme val="minor"/>
    </font>
    <font>
      <b/>
      <sz val="11"/>
      <color theme="1"/>
      <name val="Calibri"/>
      <family val="2"/>
      <scheme val="minor"/>
    </font>
    <font>
      <b/>
      <sz val="9"/>
      <color theme="0"/>
      <name val="Calibri"/>
      <family val="2"/>
      <scheme val="minor"/>
    </font>
    <font>
      <b/>
      <sz val="11"/>
      <name val="Calibri"/>
      <family val="2"/>
      <scheme val="minor"/>
    </font>
    <font>
      <sz val="11"/>
      <name val="Calibri"/>
      <family val="2"/>
      <scheme val="minor"/>
    </font>
    <font>
      <sz val="11"/>
      <name val="Arial"/>
      <family val="2"/>
    </font>
    <font>
      <sz val="11"/>
      <color theme="1"/>
      <name val="Calibri"/>
      <family val="2"/>
      <scheme val="minor"/>
    </font>
  </fonts>
  <fills count="3">
    <fill>
      <patternFill patternType="none"/>
    </fill>
    <fill>
      <patternFill patternType="gray125"/>
    </fill>
    <fill>
      <patternFill patternType="solid">
        <fgColor theme="3"/>
        <bgColor indexed="64"/>
      </patternFill>
    </fill>
  </fills>
  <borders count="1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30">
    <xf numFmtId="0" fontId="0" fillId="0" borderId="0" xfId="0"/>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164" fontId="5" fillId="0" borderId="2" xfId="0" applyNumberFormat="1" applyFont="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Continuous"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4" fillId="0" borderId="8" xfId="0" applyFont="1" applyBorder="1" applyAlignment="1">
      <alignment horizontal="center" vertical="center" wrapText="1"/>
    </xf>
    <xf numFmtId="164" fontId="5" fillId="0" borderId="8" xfId="0" applyNumberFormat="1" applyFont="1" applyBorder="1" applyAlignment="1" applyProtection="1">
      <alignment horizontal="center" vertical="center" wrapText="1"/>
      <protection locked="0"/>
    </xf>
    <xf numFmtId="0" fontId="0" fillId="0" borderId="11" xfId="0" applyBorder="1" applyAlignment="1">
      <alignment horizontal="centerContinuous"/>
    </xf>
    <xf numFmtId="0" fontId="1" fillId="0" borderId="10" xfId="0" applyFont="1" applyBorder="1" applyAlignment="1">
      <alignment horizontal="centerContinuous"/>
    </xf>
    <xf numFmtId="165" fontId="2" fillId="2" borderId="5" xfId="1" applyNumberFormat="1" applyFont="1" applyFill="1" applyBorder="1" applyAlignment="1">
      <alignment horizontal="center" vertical="center" wrapText="1"/>
    </xf>
    <xf numFmtId="165" fontId="2" fillId="2" borderId="2" xfId="1" applyNumberFormat="1" applyFont="1" applyFill="1" applyBorder="1" applyAlignment="1">
      <alignment horizontal="center" vertical="center" wrapText="1"/>
    </xf>
    <xf numFmtId="165" fontId="0" fillId="0" borderId="11" xfId="1" applyNumberFormat="1" applyFont="1" applyBorder="1" applyAlignment="1">
      <alignment horizontal="centerContinuous"/>
    </xf>
    <xf numFmtId="165" fontId="0" fillId="0" borderId="0" xfId="1" applyNumberFormat="1" applyFont="1"/>
    <xf numFmtId="165" fontId="2" fillId="2" borderId="6" xfId="0" applyNumberFormat="1" applyFont="1" applyFill="1" applyBorder="1" applyAlignment="1">
      <alignment horizontal="center" vertical="center" wrapText="1"/>
    </xf>
    <xf numFmtId="165" fontId="2" fillId="2" borderId="3" xfId="0" applyNumberFormat="1" applyFont="1" applyFill="1" applyBorder="1" applyAlignment="1">
      <alignment horizontal="center" vertical="center" wrapText="1"/>
    </xf>
    <xf numFmtId="165" fontId="3" fillId="0" borderId="12" xfId="0" applyNumberFormat="1" applyFont="1" applyBorder="1" applyAlignment="1">
      <alignment horizontal="center" vertical="center" wrapText="1"/>
    </xf>
    <xf numFmtId="165" fontId="0" fillId="0" borderId="0" xfId="0" applyNumberFormat="1"/>
    <xf numFmtId="165" fontId="4" fillId="0" borderId="2" xfId="1" applyNumberFormat="1" applyFont="1" applyBorder="1" applyAlignment="1" applyProtection="1">
      <alignment horizontal="center" vertical="center" wrapText="1"/>
      <protection locked="0"/>
    </xf>
    <xf numFmtId="165" fontId="3" fillId="0" borderId="3" xfId="0" applyNumberFormat="1" applyFont="1" applyBorder="1" applyAlignment="1" applyProtection="1">
      <alignment horizontal="center" vertical="center" wrapText="1"/>
      <protection locked="0"/>
    </xf>
    <xf numFmtId="165" fontId="2" fillId="2" borderId="2" xfId="1" applyNumberFormat="1" applyFont="1" applyFill="1" applyBorder="1" applyAlignment="1" applyProtection="1">
      <alignment horizontal="center" vertical="center" wrapText="1"/>
      <protection locked="0"/>
    </xf>
    <xf numFmtId="165" fontId="2" fillId="2" borderId="3" xfId="0" applyNumberFormat="1" applyFont="1" applyFill="1" applyBorder="1" applyAlignment="1" applyProtection="1">
      <alignment horizontal="center" vertical="center" wrapText="1"/>
      <protection locked="0"/>
    </xf>
    <xf numFmtId="165" fontId="2" fillId="2" borderId="2" xfId="1" applyNumberFormat="1" applyFont="1" applyFill="1" applyBorder="1" applyAlignment="1" applyProtection="1">
      <alignment horizontal="centerContinuous" vertical="center" wrapText="1"/>
      <protection locked="0"/>
    </xf>
    <xf numFmtId="165" fontId="2" fillId="2" borderId="3" xfId="0" applyNumberFormat="1" applyFont="1" applyFill="1" applyBorder="1" applyAlignment="1" applyProtection="1">
      <alignment horizontal="centerContinuous" vertical="center" wrapText="1"/>
      <protection locked="0"/>
    </xf>
    <xf numFmtId="165" fontId="4" fillId="0" borderId="8" xfId="1" applyNumberFormat="1" applyFont="1" applyBorder="1" applyAlignment="1" applyProtection="1">
      <alignment horizontal="center" vertical="center" wrapText="1"/>
      <protection locked="0"/>
    </xf>
    <xf numFmtId="165" fontId="3" fillId="0" borderId="9" xfId="0" applyNumberFormat="1" applyFont="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2609E-1E9D-45E3-850B-B11F13318EE5}">
  <dimension ref="A1:G20"/>
  <sheetViews>
    <sheetView tabSelected="1" zoomScaleNormal="100" workbookViewId="0">
      <selection activeCell="B16" sqref="B16"/>
    </sheetView>
  </sheetViews>
  <sheetFormatPr defaultRowHeight="14.5" x14ac:dyDescent="0.35"/>
  <cols>
    <col min="2" max="2" width="26.7265625" bestFit="1" customWidth="1"/>
    <col min="3" max="3" width="55.1796875" customWidth="1"/>
    <col min="4" max="4" width="7.81640625" customWidth="1"/>
    <col min="5" max="5" width="7.453125" bestFit="1" customWidth="1"/>
    <col min="6" max="6" width="13.7265625" style="17" bestFit="1" customWidth="1"/>
    <col min="7" max="7" width="24.26953125" style="21" customWidth="1"/>
  </cols>
  <sheetData>
    <row r="1" spans="1:7" ht="24" x14ac:dyDescent="0.35">
      <c r="A1" s="1" t="s">
        <v>0</v>
      </c>
      <c r="B1" s="2" t="s">
        <v>1</v>
      </c>
      <c r="C1" s="2" t="s">
        <v>2</v>
      </c>
      <c r="D1" s="2" t="s">
        <v>3</v>
      </c>
      <c r="E1" s="2" t="s">
        <v>4</v>
      </c>
      <c r="F1" s="14" t="s">
        <v>48</v>
      </c>
      <c r="G1" s="18" t="s">
        <v>49</v>
      </c>
    </row>
    <row r="2" spans="1:7" x14ac:dyDescent="0.35">
      <c r="A2" s="6" t="s">
        <v>10</v>
      </c>
      <c r="B2" s="4"/>
      <c r="C2" s="4" t="s">
        <v>11</v>
      </c>
      <c r="D2" s="4"/>
      <c r="E2" s="4"/>
      <c r="F2" s="15"/>
      <c r="G2" s="19"/>
    </row>
    <row r="3" spans="1:7" ht="101.5" x14ac:dyDescent="0.35">
      <c r="A3" s="8">
        <v>1.1000000000000001</v>
      </c>
      <c r="B3" s="3" t="s">
        <v>15</v>
      </c>
      <c r="C3" s="3" t="s">
        <v>22</v>
      </c>
      <c r="D3" s="3">
        <v>1</v>
      </c>
      <c r="E3" s="5" t="s">
        <v>12</v>
      </c>
      <c r="F3" s="22"/>
      <c r="G3" s="23">
        <f>D3*F3</f>
        <v>0</v>
      </c>
    </row>
    <row r="4" spans="1:7" ht="72.5" x14ac:dyDescent="0.35">
      <c r="A4" s="8">
        <v>1.2</v>
      </c>
      <c r="B4" s="3" t="s">
        <v>16</v>
      </c>
      <c r="C4" s="3" t="s">
        <v>17</v>
      </c>
      <c r="D4" s="3">
        <v>1.6</v>
      </c>
      <c r="E4" s="5" t="s">
        <v>13</v>
      </c>
      <c r="F4" s="22"/>
      <c r="G4" s="23">
        <f>D4*F4</f>
        <v>0</v>
      </c>
    </row>
    <row r="5" spans="1:7" ht="87" x14ac:dyDescent="0.35">
      <c r="A5" s="8">
        <v>1.3</v>
      </c>
      <c r="B5" s="3" t="s">
        <v>18</v>
      </c>
      <c r="C5" s="3" t="s">
        <v>19</v>
      </c>
      <c r="D5" s="3">
        <v>20</v>
      </c>
      <c r="E5" s="5" t="s">
        <v>5</v>
      </c>
      <c r="F5" s="22"/>
      <c r="G5" s="23">
        <f>D5*F5</f>
        <v>0</v>
      </c>
    </row>
    <row r="6" spans="1:7" ht="101.5" x14ac:dyDescent="0.35">
      <c r="A6" s="8">
        <v>1.4</v>
      </c>
      <c r="B6" s="3" t="s">
        <v>20</v>
      </c>
      <c r="C6" s="3" t="s">
        <v>21</v>
      </c>
      <c r="D6" s="3">
        <v>54</v>
      </c>
      <c r="E6" s="5" t="s">
        <v>5</v>
      </c>
      <c r="F6" s="22"/>
      <c r="G6" s="23">
        <f t="shared" ref="G6:G16" si="0">D6*F6</f>
        <v>0</v>
      </c>
    </row>
    <row r="7" spans="1:7" ht="87" x14ac:dyDescent="0.35">
      <c r="A7" s="8">
        <v>1.5</v>
      </c>
      <c r="B7" s="3" t="s">
        <v>39</v>
      </c>
      <c r="C7" s="3" t="s">
        <v>40</v>
      </c>
      <c r="D7" s="3">
        <v>16</v>
      </c>
      <c r="E7" s="5" t="s">
        <v>5</v>
      </c>
      <c r="F7" s="22"/>
      <c r="G7" s="23">
        <f t="shared" si="0"/>
        <v>0</v>
      </c>
    </row>
    <row r="8" spans="1:7" ht="87" x14ac:dyDescent="0.35">
      <c r="A8" s="8">
        <v>1.6</v>
      </c>
      <c r="B8" s="3" t="s">
        <v>23</v>
      </c>
      <c r="C8" s="3" t="s">
        <v>24</v>
      </c>
      <c r="D8" s="3">
        <v>3</v>
      </c>
      <c r="E8" s="5" t="s">
        <v>8</v>
      </c>
      <c r="F8" s="22"/>
      <c r="G8" s="23">
        <f t="shared" si="0"/>
        <v>0</v>
      </c>
    </row>
    <row r="9" spans="1:7" x14ac:dyDescent="0.35">
      <c r="A9" s="6" t="s">
        <v>25</v>
      </c>
      <c r="B9" s="4"/>
      <c r="C9" s="4" t="s">
        <v>26</v>
      </c>
      <c r="D9" s="4"/>
      <c r="E9" s="4"/>
      <c r="F9" s="24"/>
      <c r="G9" s="25"/>
    </row>
    <row r="10" spans="1:7" ht="116" x14ac:dyDescent="0.35">
      <c r="A10" s="8">
        <v>2.1</v>
      </c>
      <c r="B10" s="3" t="s">
        <v>27</v>
      </c>
      <c r="C10" s="3" t="s">
        <v>28</v>
      </c>
      <c r="D10" s="3">
        <v>1</v>
      </c>
      <c r="E10" s="5" t="s">
        <v>9</v>
      </c>
      <c r="F10" s="22"/>
      <c r="G10" s="23">
        <f t="shared" si="0"/>
        <v>0</v>
      </c>
    </row>
    <row r="11" spans="1:7" ht="116" x14ac:dyDescent="0.35">
      <c r="A11" s="8">
        <v>2.2000000000000002</v>
      </c>
      <c r="B11" s="3" t="s">
        <v>29</v>
      </c>
      <c r="C11" s="3" t="s">
        <v>30</v>
      </c>
      <c r="D11" s="3">
        <v>1</v>
      </c>
      <c r="E11" s="5" t="s">
        <v>9</v>
      </c>
      <c r="F11" s="22"/>
      <c r="G11" s="23">
        <f t="shared" si="0"/>
        <v>0</v>
      </c>
    </row>
    <row r="12" spans="1:7" ht="145" x14ac:dyDescent="0.35">
      <c r="A12" s="8">
        <v>2.2999999999999998</v>
      </c>
      <c r="B12" s="3" t="s">
        <v>31</v>
      </c>
      <c r="C12" s="3" t="s">
        <v>32</v>
      </c>
      <c r="D12" s="3">
        <v>3</v>
      </c>
      <c r="E12" s="5" t="s">
        <v>9</v>
      </c>
      <c r="F12" s="22"/>
      <c r="G12" s="23">
        <f t="shared" si="0"/>
        <v>0</v>
      </c>
    </row>
    <row r="13" spans="1:7" ht="29" x14ac:dyDescent="0.35">
      <c r="A13" s="8">
        <v>2.4</v>
      </c>
      <c r="B13" s="3" t="s">
        <v>33</v>
      </c>
      <c r="C13" s="3" t="s">
        <v>34</v>
      </c>
      <c r="D13" s="3">
        <v>3</v>
      </c>
      <c r="E13" s="5" t="s">
        <v>9</v>
      </c>
      <c r="F13" s="22"/>
      <c r="G13" s="23">
        <f t="shared" si="0"/>
        <v>0</v>
      </c>
    </row>
    <row r="14" spans="1:7" ht="72.5" x14ac:dyDescent="0.35">
      <c r="A14" s="8">
        <v>2.5</v>
      </c>
      <c r="B14" s="3" t="s">
        <v>35</v>
      </c>
      <c r="C14" s="3" t="s">
        <v>36</v>
      </c>
      <c r="D14" s="3">
        <v>25</v>
      </c>
      <c r="E14" s="5" t="s">
        <v>14</v>
      </c>
      <c r="F14" s="22"/>
      <c r="G14" s="23">
        <f t="shared" si="0"/>
        <v>0</v>
      </c>
    </row>
    <row r="15" spans="1:7" ht="87" x14ac:dyDescent="0.35">
      <c r="A15" s="8">
        <v>2.6</v>
      </c>
      <c r="B15" s="3" t="s">
        <v>37</v>
      </c>
      <c r="C15" s="3" t="s">
        <v>38</v>
      </c>
      <c r="D15" s="3">
        <v>40</v>
      </c>
      <c r="E15" s="5" t="s">
        <v>14</v>
      </c>
      <c r="F15" s="22"/>
      <c r="G15" s="23">
        <f t="shared" si="0"/>
        <v>0</v>
      </c>
    </row>
    <row r="16" spans="1:7" ht="43.5" x14ac:dyDescent="0.35">
      <c r="A16" s="8">
        <v>2.7</v>
      </c>
      <c r="B16" s="3" t="s">
        <v>41</v>
      </c>
      <c r="C16" s="3" t="s">
        <v>42</v>
      </c>
      <c r="D16" s="3">
        <v>4</v>
      </c>
      <c r="E16" s="5" t="s">
        <v>8</v>
      </c>
      <c r="F16" s="22"/>
      <c r="G16" s="23">
        <f t="shared" si="0"/>
        <v>0</v>
      </c>
    </row>
    <row r="17" spans="1:7" x14ac:dyDescent="0.35">
      <c r="A17" s="6"/>
      <c r="B17" s="4" t="s">
        <v>43</v>
      </c>
      <c r="C17" s="4" t="s">
        <v>44</v>
      </c>
      <c r="D17" s="7"/>
      <c r="E17" s="7"/>
      <c r="F17" s="26"/>
      <c r="G17" s="27"/>
    </row>
    <row r="18" spans="1:7" ht="116" x14ac:dyDescent="0.35">
      <c r="A18" s="8">
        <v>3.1</v>
      </c>
      <c r="B18" s="3" t="s">
        <v>6</v>
      </c>
      <c r="C18" s="3" t="s">
        <v>7</v>
      </c>
      <c r="D18" s="3">
        <v>6</v>
      </c>
      <c r="E18" s="5" t="s">
        <v>8</v>
      </c>
      <c r="F18" s="22"/>
      <c r="G18" s="23">
        <f>D18*F18</f>
        <v>0</v>
      </c>
    </row>
    <row r="19" spans="1:7" ht="73" thickBot="1" x14ac:dyDescent="0.4">
      <c r="A19" s="9">
        <v>3.2</v>
      </c>
      <c r="B19" s="10" t="s">
        <v>45</v>
      </c>
      <c r="C19" s="10" t="s">
        <v>46</v>
      </c>
      <c r="D19" s="10">
        <v>4</v>
      </c>
      <c r="E19" s="11" t="s">
        <v>9</v>
      </c>
      <c r="F19" s="28"/>
      <c r="G19" s="29">
        <f t="shared" ref="G19" si="1">D19*F19</f>
        <v>0</v>
      </c>
    </row>
    <row r="20" spans="1:7" ht="15" thickBot="1" x14ac:dyDescent="0.4">
      <c r="A20" s="13" t="s">
        <v>47</v>
      </c>
      <c r="B20" s="12"/>
      <c r="C20" s="12"/>
      <c r="D20" s="12"/>
      <c r="E20" s="12"/>
      <c r="F20" s="16"/>
      <c r="G20" s="20">
        <f>SUM(G3:G19)</f>
        <v>0</v>
      </c>
    </row>
  </sheetData>
  <sheetProtection algorithmName="SHA-512" hashValue="RPrs735T4JnHRYlTu68pB0bkKYERfUhL6ILgkABixEI0Kv2dJvRwW1GxMFUilaA2RNUcInj0oxk9TCj8ZlbQPg==" saltValue="89LSd0y26AXiMdu5/NbmK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Toilets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Ehab Al-Hakeem</dc:creator>
  <cp:lastModifiedBy>Sarah Alabdalrasool</cp:lastModifiedBy>
  <dcterms:created xsi:type="dcterms:W3CDTF">2015-06-05T18:17:20Z</dcterms:created>
  <dcterms:modified xsi:type="dcterms:W3CDTF">2024-06-02T14:05:55Z</dcterms:modified>
</cp:coreProperties>
</file>