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avethechildren1-my.sharepoint.com/personal/alan_rashid_savethechildren_org/Documents/Documents/Savethechildren/Procurement/Ninawa tenders/PR474676 - DHK Equipment and material for DOW laboratory/Procurement package/"/>
    </mc:Choice>
  </mc:AlternateContent>
  <xr:revisionPtr revIDLastSave="41" documentId="13_ncr:1_{1FA324CE-80A0-4A01-AD9E-C8C6322C28C8}" xr6:coauthVersionLast="47" xr6:coauthVersionMax="47" xr10:uidLastSave="{3BFAED60-D908-4998-ABF1-170CB868951A}"/>
  <bookViews>
    <workbookView xWindow="-120" yWindow="-120" windowWidth="29040" windowHeight="15720" xr2:uid="{00000000-000D-0000-FFFF-FFFF00000000}"/>
  </bookViews>
  <sheets>
    <sheet name="BOQ" sheetId="19" r:id="rId1"/>
  </sheets>
  <definedNames>
    <definedName name="_xlnm.Print_Area" localSheetId="0">BOQ!$A$1:$G$21</definedName>
    <definedName name="_xlnm.Print_Titles" localSheetId="0">BOQ!$5:$5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9" l="1"/>
  <c r="G8" i="19" s="1"/>
  <c r="F9" i="19"/>
  <c r="G9" i="19" s="1"/>
  <c r="F10" i="19"/>
  <c r="F11" i="19"/>
  <c r="G11" i="19" s="1"/>
  <c r="F12" i="19"/>
  <c r="G12" i="19" s="1"/>
  <c r="F13" i="19"/>
  <c r="F14" i="19"/>
  <c r="F15" i="19"/>
  <c r="F17" i="19"/>
  <c r="F18" i="19"/>
  <c r="F19" i="19"/>
  <c r="F20" i="19"/>
  <c r="G10" i="19"/>
  <c r="F7" i="19"/>
  <c r="F21" i="19" l="1"/>
</calcChain>
</file>

<file path=xl/sharedStrings.xml><?xml version="1.0" encoding="utf-8"?>
<sst xmlns="http://schemas.openxmlformats.org/spreadsheetml/2006/main" count="55" uniqueCount="45">
  <si>
    <t>#</t>
  </si>
  <si>
    <t>Descriptions</t>
  </si>
  <si>
    <t>Unit</t>
  </si>
  <si>
    <t>Qty</t>
  </si>
  <si>
    <t>1</t>
  </si>
  <si>
    <t>2</t>
  </si>
  <si>
    <t>4</t>
  </si>
  <si>
    <t>5</t>
  </si>
  <si>
    <t>7</t>
  </si>
  <si>
    <t>8</t>
  </si>
  <si>
    <t>6</t>
  </si>
  <si>
    <t>3</t>
  </si>
  <si>
    <t xml:space="preserve">A  </t>
  </si>
  <si>
    <t>9</t>
  </si>
  <si>
    <t>10</t>
  </si>
  <si>
    <t>11</t>
  </si>
  <si>
    <t xml:space="preserve">B </t>
  </si>
  <si>
    <t>TECHNICAL SPECIFICATION AND BILL OF QUANTITIES</t>
  </si>
  <si>
    <t>Humanitarian Support to Vulnerable and conflict-affected IDP families in Camps and Informal Settlements in Summel District, Dohuk governorate.</t>
  </si>
  <si>
    <t>Duhok Government</t>
  </si>
  <si>
    <t>each</t>
  </si>
  <si>
    <t>Total in IQD</t>
  </si>
  <si>
    <t>Equipment and material for DOW Laboratory in Duhok</t>
  </si>
  <si>
    <t>Equipment</t>
  </si>
  <si>
    <t xml:space="preserve">
Thermo Scientific Heratherm General Protocol Microbiological incubators, 180L models.</t>
  </si>
  <si>
    <t>.No</t>
  </si>
  <si>
    <t xml:space="preserve">"Injection Unit ball valve 
with pressure spring of  1.2bar compatible to fit to  dosing pump of ALLDOS DMX 24 (95730964)  hose connection"(spare material for water treatment device) (Made in Germany)
</t>
  </si>
  <si>
    <t>separator membrane for chlorine solution type(Jesco E24 10bar)(Spare material for water treatment device) (Made in Germany)</t>
  </si>
  <si>
    <t>chlorine solution probe for dilution of chlorine solution 6/12 mm diameter 3m length(10-16 bar)(Spare material for water treatment device) (Made in Germany)</t>
  </si>
  <si>
    <t>In let out let ball valve with connection accessories for chlorine solution dosing pump ALLDOS -DMX 221 and DMH 251-24   10Bar. (Spare material for water treatment device) (Made in Germany)</t>
  </si>
  <si>
    <t>in let out let ball valve with connection accessories for chlorine solution dosing pump Jesco-E-24,10 bar(Spare material for water treatment device) (Made in Germany)</t>
  </si>
  <si>
    <t>Diaphragm ALLDOS- DMX 221 size (99093257) (Spare material for water treatment device) (Made in Germany)</t>
  </si>
  <si>
    <t>CONNECTION Accessories (91835702) (Spare material for water treatment device) (Made in Germany)</t>
  </si>
  <si>
    <t>Digital Burette 50ml (device for conducting chemical tests),(Made in Germany)</t>
  </si>
  <si>
    <t>Material</t>
  </si>
  <si>
    <t>MacConkey broth (Biological material For conducting biological tests),(bottle 500g)</t>
  </si>
  <si>
    <t>NUTRIENT AGAR(Biological material For conducting biological tests),(bottle 500g ).</t>
  </si>
  <si>
    <t>Sulphate(SO4),for photometer(Lovibond).code(532160),(A chemical material for conducting chemical tests),(100 kit in each bag).</t>
  </si>
  <si>
    <t>bag</t>
  </si>
  <si>
    <t>12</t>
  </si>
  <si>
    <t>13</t>
  </si>
  <si>
    <t>Nitrate(NO3),for photometer(Lovibond).code(535580)(A chemical material for conducting chemical tests),(liquid tub 50 kit+powder 50 kit)</t>
  </si>
  <si>
    <t xml:space="preserve">Photo </t>
  </si>
  <si>
    <t>Unit Price IQD</t>
  </si>
  <si>
    <t>Total price
 IQD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</si>
</sst>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</numFmts>
  <fonts count="15" x14ac:knownFonts="1">
    <font>
      <sz val="11"/>
      <color theme="1"/>
      <name val="Calibri"/>
      <family val="2"/>
      <charset val="178"/>
      <scheme val="minor"/>
    </font>
    <font>
      <sz val="12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2"/>
      <name val="Arial"/>
      <family val="2"/>
    </font>
    <font>
      <b/>
      <sz val="11"/>
      <color theme="1"/>
      <name val="Calibri"/>
      <family val="2"/>
      <charset val="178"/>
      <scheme val="minor"/>
    </font>
    <font>
      <sz val="10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Arial"/>
      <family val="2"/>
    </font>
    <font>
      <b/>
      <sz val="14"/>
      <name val="Calibri"/>
      <family val="2"/>
      <scheme val="minor"/>
    </font>
    <font>
      <sz val="8"/>
      <name val="Calibri"/>
      <family val="2"/>
      <charset val="178"/>
      <scheme val="minor"/>
    </font>
    <font>
      <b/>
      <sz val="14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3" fontId="0" fillId="3" borderId="0" xfId="0" applyNumberFormat="1" applyFill="1" applyAlignment="1">
      <alignment horizontal="center" vertical="center" wrapText="1"/>
    </xf>
    <xf numFmtId="0" fontId="4" fillId="2" borderId="0" xfId="0" applyFont="1" applyFill="1"/>
    <xf numFmtId="49" fontId="5" fillId="0" borderId="3" xfId="0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3" fontId="0" fillId="3" borderId="5" xfId="0" applyNumberForma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0" borderId="14" xfId="0" applyBorder="1"/>
    <xf numFmtId="0" fontId="0" fillId="0" borderId="14" xfId="0" applyBorder="1" applyAlignment="1">
      <alignment horizontal="center" vertical="center"/>
    </xf>
    <xf numFmtId="166" fontId="0" fillId="0" borderId="14" xfId="0" applyNumberFormat="1" applyBorder="1" applyAlignment="1">
      <alignment horizontal="center" vertical="center"/>
    </xf>
    <xf numFmtId="3" fontId="0" fillId="3" borderId="15" xfId="0" applyNumberForma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readingOrder="1"/>
    </xf>
    <xf numFmtId="0" fontId="12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center" vertical="center" readingOrder="2"/>
    </xf>
    <xf numFmtId="0" fontId="12" fillId="0" borderId="1" xfId="0" applyFont="1" applyBorder="1" applyAlignment="1">
      <alignment horizontal="center" vertical="center" readingOrder="1"/>
    </xf>
    <xf numFmtId="3" fontId="12" fillId="0" borderId="1" xfId="0" applyNumberFormat="1" applyFont="1" applyBorder="1" applyAlignment="1">
      <alignment horizontal="center" vertical="center" readingOrder="1"/>
    </xf>
    <xf numFmtId="3" fontId="12" fillId="0" borderId="8" xfId="0" applyNumberFormat="1" applyFont="1" applyBorder="1" applyAlignment="1">
      <alignment horizontal="center" vertical="center" readingOrder="1"/>
    </xf>
    <xf numFmtId="4" fontId="7" fillId="4" borderId="16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top"/>
    </xf>
    <xf numFmtId="0" fontId="8" fillId="6" borderId="0" xfId="0" applyFont="1" applyFill="1" applyAlignment="1">
      <alignment horizontal="center" vertical="top"/>
    </xf>
    <xf numFmtId="0" fontId="8" fillId="6" borderId="4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164" fontId="14" fillId="2" borderId="2" xfId="1" applyFont="1" applyFill="1" applyBorder="1" applyAlignment="1">
      <alignment horizontal="center" vertical="center" wrapText="1"/>
    </xf>
    <xf numFmtId="164" fontId="14" fillId="2" borderId="11" xfId="1" applyFont="1" applyFill="1" applyBorder="1" applyAlignment="1">
      <alignment horizontal="center" vertical="center" wrapText="1"/>
    </xf>
    <xf numFmtId="166" fontId="14" fillId="2" borderId="11" xfId="1" applyNumberFormat="1" applyFont="1" applyFill="1" applyBorder="1" applyAlignment="1">
      <alignment horizontal="center" vertical="center" wrapText="1"/>
    </xf>
    <xf numFmtId="164" fontId="14" fillId="2" borderId="10" xfId="1" applyFont="1" applyFill="1" applyBorder="1" applyAlignment="1">
      <alignment horizontal="center" vertical="center" wrapText="1"/>
    </xf>
    <xf numFmtId="164" fontId="14" fillId="2" borderId="1" xfId="1" applyFont="1" applyFill="1" applyBorder="1" applyAlignment="1">
      <alignment horizontal="center" vertical="center" wrapText="1"/>
    </xf>
    <xf numFmtId="164" fontId="6" fillId="5" borderId="8" xfId="1" applyFont="1" applyFill="1" applyBorder="1" applyAlignment="1">
      <alignment horizontal="center" vertical="center" wrapText="1"/>
    </xf>
    <xf numFmtId="164" fontId="6" fillId="5" borderId="19" xfId="1" applyFont="1" applyFill="1" applyBorder="1" applyAlignment="1">
      <alignment horizontal="center" vertical="center" wrapText="1"/>
    </xf>
    <xf numFmtId="164" fontId="6" fillId="5" borderId="20" xfId="1" applyFont="1" applyFill="1" applyBorder="1" applyAlignment="1">
      <alignment horizontal="center" vertical="center" wrapText="1"/>
    </xf>
    <xf numFmtId="164" fontId="6" fillId="5" borderId="6" xfId="1" applyFont="1" applyFill="1" applyBorder="1" applyAlignment="1">
      <alignment horizontal="center" vertical="center" wrapText="1"/>
    </xf>
    <xf numFmtId="49" fontId="13" fillId="5" borderId="3" xfId="0" applyNumberFormat="1" applyFont="1" applyFill="1" applyBorder="1" applyAlignment="1">
      <alignment horizontal="center" vertical="center" wrapText="1"/>
    </xf>
  </cellXfs>
  <cellStyles count="4">
    <cellStyle name="Comma" xfId="2" builtinId="3"/>
    <cellStyle name="Currency" xfId="1" builtinId="4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92032</xdr:colOff>
      <xdr:row>6</xdr:row>
      <xdr:rowOff>90235</xdr:rowOff>
    </xdr:from>
    <xdr:to>
      <xdr:col>6</xdr:col>
      <xdr:colOff>1958025</xdr:colOff>
      <xdr:row>6</xdr:row>
      <xdr:rowOff>1645985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4F67F4-A282-46DA-8417-3D28D7D96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9032" y="3446664"/>
          <a:ext cx="1865993" cy="155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130435</xdr:colOff>
      <xdr:row>7</xdr:row>
      <xdr:rowOff>76607</xdr:rowOff>
    </xdr:from>
    <xdr:to>
      <xdr:col>6</xdr:col>
      <xdr:colOff>1868721</xdr:colOff>
      <xdr:row>7</xdr:row>
      <xdr:rowOff>2758350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8BA5585-B3C6-420F-B099-0669DCC118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253" r="10283"/>
        <a:stretch/>
      </xdr:blipFill>
      <xdr:spPr>
        <a:xfrm rot="16200000">
          <a:off x="9945706" y="5791622"/>
          <a:ext cx="2681743" cy="17382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6</xdr:col>
      <xdr:colOff>56244</xdr:colOff>
      <xdr:row>8</xdr:row>
      <xdr:rowOff>199572</xdr:rowOff>
    </xdr:from>
    <xdr:to>
      <xdr:col>7</xdr:col>
      <xdr:colOff>454</xdr:colOff>
      <xdr:row>8</xdr:row>
      <xdr:rowOff>2447472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94AFE6FC-371F-41A4-A2AB-91136E7FD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3244" y="8264072"/>
          <a:ext cx="2411185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56244</xdr:colOff>
      <xdr:row>9</xdr:row>
      <xdr:rowOff>118837</xdr:rowOff>
    </xdr:from>
    <xdr:to>
      <xdr:col>7</xdr:col>
      <xdr:colOff>3629</xdr:colOff>
      <xdr:row>9</xdr:row>
      <xdr:rowOff>2349501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3D457715-8379-449E-B242-F8DF7E442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3244" y="10823123"/>
          <a:ext cx="2442935" cy="2230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89808</xdr:colOff>
      <xdr:row>10</xdr:row>
      <xdr:rowOff>38101</xdr:rowOff>
    </xdr:from>
    <xdr:to>
      <xdr:col>6</xdr:col>
      <xdr:colOff>2286908</xdr:colOff>
      <xdr:row>10</xdr:row>
      <xdr:rowOff>2403023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F7BA25BA-0874-4A9D-B93E-62E37B923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6808" y="13164458"/>
          <a:ext cx="2197100" cy="2364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11</xdr:row>
      <xdr:rowOff>123372</xdr:rowOff>
    </xdr:from>
    <xdr:to>
      <xdr:col>6</xdr:col>
      <xdr:colOff>2418442</xdr:colOff>
      <xdr:row>11</xdr:row>
      <xdr:rowOff>1698172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A8114756-C41E-4E55-85E1-205F18143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15762515"/>
          <a:ext cx="2323192" cy="157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87994</xdr:colOff>
      <xdr:row>12</xdr:row>
      <xdr:rowOff>203201</xdr:rowOff>
    </xdr:from>
    <xdr:to>
      <xdr:col>7</xdr:col>
      <xdr:colOff>1361</xdr:colOff>
      <xdr:row>12</xdr:row>
      <xdr:rowOff>2342243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66F1A3F4-F333-496E-9A93-7ACB043EB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4994" y="17720130"/>
          <a:ext cx="2361292" cy="2139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174724</xdr:colOff>
      <xdr:row>13</xdr:row>
      <xdr:rowOff>148654</xdr:rowOff>
    </xdr:from>
    <xdr:to>
      <xdr:col>7</xdr:col>
      <xdr:colOff>3182</xdr:colOff>
      <xdr:row>13</xdr:row>
      <xdr:rowOff>1786687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9485E3E-D6E9-4282-806E-D29532F8A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0461724" y="20151154"/>
          <a:ext cx="2285908" cy="1638033"/>
        </a:xfrm>
        <a:prstGeom prst="rect">
          <a:avLst/>
        </a:prstGeom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6</xdr:col>
      <xdr:colOff>81071</xdr:colOff>
      <xdr:row>14</xdr:row>
      <xdr:rowOff>186518</xdr:rowOff>
    </xdr:from>
    <xdr:to>
      <xdr:col>6</xdr:col>
      <xdr:colOff>2381284</xdr:colOff>
      <xdr:row>14</xdr:row>
      <xdr:rowOff>2333626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75EB3D3-821C-4770-86E4-1138BD703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r="12791"/>
        <a:stretch/>
      </xdr:blipFill>
      <xdr:spPr>
        <a:xfrm>
          <a:off x="8682146" y="21312968"/>
          <a:ext cx="2300213" cy="214710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311150</xdr:colOff>
      <xdr:row>16</xdr:row>
      <xdr:rowOff>304800</xdr:rowOff>
    </xdr:to>
    <xdr:sp macro="" textlink="">
      <xdr:nvSpPr>
        <xdr:cNvPr id="16" name="AutoShape 46">
          <a:extLst>
            <a:ext uri="{FF2B5EF4-FFF2-40B4-BE49-F238E27FC236}">
              <a16:creationId xmlns:a16="http://schemas.microsoft.com/office/drawing/2014/main" id="{55BCFEDC-EF07-47B4-9142-377F5E430DBB}"/>
            </a:ext>
          </a:extLst>
        </xdr:cNvPr>
        <xdr:cNvSpPr>
          <a:spLocks noChangeAspect="1" noChangeArrowheads="1"/>
        </xdr:cNvSpPr>
      </xdr:nvSpPr>
      <xdr:spPr bwMode="auto">
        <a:xfrm>
          <a:off x="13296900" y="187325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523421</xdr:colOff>
      <xdr:row>16</xdr:row>
      <xdr:rowOff>105228</xdr:rowOff>
    </xdr:from>
    <xdr:to>
      <xdr:col>6</xdr:col>
      <xdr:colOff>1504950</xdr:colOff>
      <xdr:row>16</xdr:row>
      <xdr:rowOff>1203019</xdr:rowOff>
    </xdr:to>
    <xdr:pic>
      <xdr:nvPicPr>
        <xdr:cNvPr id="17" name="Picture 6">
          <a:extLst>
            <a:ext uri="{FF2B5EF4-FFF2-40B4-BE49-F238E27FC236}">
              <a16:creationId xmlns:a16="http://schemas.microsoft.com/office/drawing/2014/main" id="{3F8BAB95-74A3-4D18-83B6-DDFBC6C1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496" y="23974878"/>
          <a:ext cx="981529" cy="1097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474889</xdr:colOff>
      <xdr:row>17</xdr:row>
      <xdr:rowOff>74386</xdr:rowOff>
    </xdr:from>
    <xdr:to>
      <xdr:col>6</xdr:col>
      <xdr:colOff>1600200</xdr:colOff>
      <xdr:row>17</xdr:row>
      <xdr:rowOff>1377004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B27FB9E4-4258-4E5B-B364-CCB3D17AF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5964" y="25582336"/>
          <a:ext cx="1125311" cy="130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521608</xdr:colOff>
      <xdr:row>18</xdr:row>
      <xdr:rowOff>52615</xdr:rowOff>
    </xdr:from>
    <xdr:to>
      <xdr:col>6</xdr:col>
      <xdr:colOff>1685926</xdr:colOff>
      <xdr:row>18</xdr:row>
      <xdr:rowOff>1398318</xdr:rowOff>
    </xdr:to>
    <xdr:pic>
      <xdr:nvPicPr>
        <xdr:cNvPr id="19" name="Picture 10">
          <a:extLst>
            <a:ext uri="{FF2B5EF4-FFF2-40B4-BE49-F238E27FC236}">
              <a16:creationId xmlns:a16="http://schemas.microsoft.com/office/drawing/2014/main" id="{831FC0B2-D697-4347-A27D-0CC1FFAAF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2683" y="26932165"/>
          <a:ext cx="1164318" cy="1345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318860</xdr:colOff>
      <xdr:row>19</xdr:row>
      <xdr:rowOff>107043</xdr:rowOff>
    </xdr:from>
    <xdr:to>
      <xdr:col>6</xdr:col>
      <xdr:colOff>1819275</xdr:colOff>
      <xdr:row>19</xdr:row>
      <xdr:rowOff>1402011</xdr:rowOff>
    </xdr:to>
    <xdr:pic>
      <xdr:nvPicPr>
        <xdr:cNvPr id="20" name="Picture 12">
          <a:extLst>
            <a:ext uri="{FF2B5EF4-FFF2-40B4-BE49-F238E27FC236}">
              <a16:creationId xmlns:a16="http://schemas.microsoft.com/office/drawing/2014/main" id="{30C009F6-E36D-4EBA-98F3-20DBAECED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9935" y="30739443"/>
          <a:ext cx="1500415" cy="1294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400050</xdr:colOff>
      <xdr:row>0</xdr:row>
      <xdr:rowOff>123825</xdr:rowOff>
    </xdr:from>
    <xdr:to>
      <xdr:col>6</xdr:col>
      <xdr:colOff>2124683</xdr:colOff>
      <xdr:row>0</xdr:row>
      <xdr:rowOff>790575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83E17A-99CB-3F7D-1C4F-1421E6213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210425" y="123825"/>
          <a:ext cx="3515333" cy="6667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1"/>
  <sheetViews>
    <sheetView tabSelected="1" view="pageBreakPreview" zoomScaleSheetLayoutView="100" workbookViewId="0">
      <selection activeCell="B15" sqref="B15"/>
    </sheetView>
  </sheetViews>
  <sheetFormatPr defaultRowHeight="15" x14ac:dyDescent="0.25"/>
  <cols>
    <col min="1" max="1" width="5.85546875" style="4" customWidth="1"/>
    <col min="2" max="2" width="62.28515625" style="1" customWidth="1"/>
    <col min="3" max="3" width="7.5703125" customWidth="1"/>
    <col min="4" max="4" width="8.5703125" style="2" customWidth="1"/>
    <col min="5" max="5" width="17.85546875" style="6" customWidth="1"/>
    <col min="6" max="6" width="26.85546875" style="3" customWidth="1"/>
    <col min="7" max="7" width="36.28515625" style="3" customWidth="1"/>
    <col min="14" max="14" width="7.85546875" customWidth="1"/>
  </cols>
  <sheetData>
    <row r="1" spans="1:7" ht="69" customHeight="1" x14ac:dyDescent="0.25">
      <c r="A1" s="33" t="s">
        <v>18</v>
      </c>
      <c r="B1" s="34"/>
      <c r="C1" s="34"/>
      <c r="D1" s="34"/>
      <c r="E1" s="34"/>
      <c r="F1" s="36"/>
      <c r="G1" s="36"/>
    </row>
    <row r="2" spans="1:7" ht="36.6" customHeight="1" x14ac:dyDescent="0.25">
      <c r="A2" s="33" t="s">
        <v>22</v>
      </c>
      <c r="B2" s="35"/>
      <c r="C2" s="35"/>
      <c r="D2" s="35"/>
      <c r="E2" s="35"/>
      <c r="F2" s="35"/>
      <c r="G2" s="35"/>
    </row>
    <row r="3" spans="1:7" ht="18.75" customHeight="1" x14ac:dyDescent="0.25">
      <c r="A3" s="33" t="s">
        <v>19</v>
      </c>
      <c r="B3" s="35"/>
      <c r="C3" s="35"/>
      <c r="D3" s="35"/>
      <c r="E3" s="35"/>
      <c r="F3" s="35"/>
      <c r="G3" s="35"/>
    </row>
    <row r="4" spans="1:7" ht="26.45" customHeight="1" x14ac:dyDescent="0.25">
      <c r="A4" s="31" t="s">
        <v>17</v>
      </c>
      <c r="B4" s="32"/>
      <c r="C4" s="32"/>
      <c r="D4" s="32"/>
      <c r="E4" s="32"/>
      <c r="F4" s="32"/>
      <c r="G4" s="32"/>
    </row>
    <row r="5" spans="1:7" ht="37.5" customHeight="1" x14ac:dyDescent="0.25">
      <c r="A5" s="40" t="s">
        <v>0</v>
      </c>
      <c r="B5" s="41" t="s">
        <v>1</v>
      </c>
      <c r="C5" s="41" t="s">
        <v>2</v>
      </c>
      <c r="D5" s="41" t="s">
        <v>3</v>
      </c>
      <c r="E5" s="42" t="s">
        <v>43</v>
      </c>
      <c r="F5" s="43" t="s">
        <v>44</v>
      </c>
      <c r="G5" s="44" t="s">
        <v>42</v>
      </c>
    </row>
    <row r="6" spans="1:7" ht="29.25" customHeight="1" x14ac:dyDescent="0.25">
      <c r="A6" s="48" t="s">
        <v>12</v>
      </c>
      <c r="B6" s="45" t="s">
        <v>23</v>
      </c>
      <c r="C6" s="46"/>
      <c r="D6" s="46"/>
      <c r="E6" s="46"/>
      <c r="F6" s="46"/>
      <c r="G6" s="47"/>
    </row>
    <row r="7" spans="1:7" ht="134.44999999999999" customHeight="1" x14ac:dyDescent="0.25">
      <c r="A7" s="17" t="s">
        <v>4</v>
      </c>
      <c r="B7" s="19" t="s">
        <v>24</v>
      </c>
      <c r="C7" s="20" t="s">
        <v>25</v>
      </c>
      <c r="D7" s="21">
        <v>1</v>
      </c>
      <c r="E7" s="22"/>
      <c r="F7" s="23">
        <f>D7*E7</f>
        <v>0</v>
      </c>
      <c r="G7" s="18"/>
    </row>
    <row r="8" spans="1:7" ht="222" customHeight="1" x14ac:dyDescent="0.25">
      <c r="A8" s="5" t="s">
        <v>5</v>
      </c>
      <c r="B8" s="19" t="s">
        <v>26</v>
      </c>
      <c r="C8" s="20" t="s">
        <v>25</v>
      </c>
      <c r="D8" s="21">
        <v>60</v>
      </c>
      <c r="E8" s="22"/>
      <c r="F8" s="23">
        <f t="shared" ref="F8:F19" si="0">D8*E8</f>
        <v>0</v>
      </c>
      <c r="G8" s="18">
        <f t="shared" ref="G8:G12" si="1">E8*F8</f>
        <v>0</v>
      </c>
    </row>
    <row r="9" spans="1:7" ht="207.95" customHeight="1" x14ac:dyDescent="0.25">
      <c r="A9" s="5" t="s">
        <v>11</v>
      </c>
      <c r="B9" s="19" t="s">
        <v>27</v>
      </c>
      <c r="C9" s="20" t="s">
        <v>25</v>
      </c>
      <c r="D9" s="21">
        <v>50</v>
      </c>
      <c r="E9" s="22"/>
      <c r="F9" s="23">
        <f t="shared" si="0"/>
        <v>0</v>
      </c>
      <c r="G9" s="18">
        <f t="shared" si="1"/>
        <v>0</v>
      </c>
    </row>
    <row r="10" spans="1:7" ht="191.1" customHeight="1" x14ac:dyDescent="0.25">
      <c r="A10" s="5" t="s">
        <v>6</v>
      </c>
      <c r="B10" s="19" t="s">
        <v>28</v>
      </c>
      <c r="C10" s="20" t="s">
        <v>25</v>
      </c>
      <c r="D10" s="21">
        <v>60</v>
      </c>
      <c r="E10" s="22"/>
      <c r="F10" s="23">
        <f t="shared" si="0"/>
        <v>0</v>
      </c>
      <c r="G10" s="18">
        <f t="shared" si="1"/>
        <v>0</v>
      </c>
    </row>
    <row r="11" spans="1:7" ht="198" customHeight="1" x14ac:dyDescent="0.25">
      <c r="A11" s="5" t="s">
        <v>7</v>
      </c>
      <c r="B11" s="19" t="s">
        <v>29</v>
      </c>
      <c r="C11" s="20" t="s">
        <v>25</v>
      </c>
      <c r="D11" s="21">
        <v>50</v>
      </c>
      <c r="E11" s="22"/>
      <c r="F11" s="23">
        <f t="shared" si="0"/>
        <v>0</v>
      </c>
      <c r="G11" s="18">
        <f t="shared" si="1"/>
        <v>0</v>
      </c>
    </row>
    <row r="12" spans="1:7" ht="147.94999999999999" customHeight="1" x14ac:dyDescent="0.25">
      <c r="A12" s="5" t="s">
        <v>10</v>
      </c>
      <c r="B12" s="19" t="s">
        <v>30</v>
      </c>
      <c r="C12" s="20" t="s">
        <v>25</v>
      </c>
      <c r="D12" s="21">
        <v>50</v>
      </c>
      <c r="E12" s="22"/>
      <c r="F12" s="23">
        <f t="shared" si="0"/>
        <v>0</v>
      </c>
      <c r="G12" s="18">
        <f t="shared" si="1"/>
        <v>0</v>
      </c>
    </row>
    <row r="13" spans="1:7" ht="195.95" customHeight="1" x14ac:dyDescent="0.25">
      <c r="A13" s="5" t="s">
        <v>8</v>
      </c>
      <c r="B13" s="19" t="s">
        <v>31</v>
      </c>
      <c r="C13" s="20" t="s">
        <v>20</v>
      </c>
      <c r="D13" s="21">
        <v>30</v>
      </c>
      <c r="E13" s="22"/>
      <c r="F13" s="23">
        <f t="shared" si="0"/>
        <v>0</v>
      </c>
      <c r="G13" s="18"/>
    </row>
    <row r="14" spans="1:7" ht="147.6" customHeight="1" x14ac:dyDescent="0.25">
      <c r="A14" s="5" t="s">
        <v>9</v>
      </c>
      <c r="B14" s="19" t="s">
        <v>32</v>
      </c>
      <c r="C14" s="20" t="s">
        <v>25</v>
      </c>
      <c r="D14" s="21">
        <v>100</v>
      </c>
      <c r="E14" s="22"/>
      <c r="F14" s="23">
        <f t="shared" si="0"/>
        <v>0</v>
      </c>
      <c r="G14" s="18"/>
    </row>
    <row r="15" spans="1:7" ht="192.75" customHeight="1" x14ac:dyDescent="0.25">
      <c r="A15" s="5" t="s">
        <v>13</v>
      </c>
      <c r="B15" s="19" t="s">
        <v>33</v>
      </c>
      <c r="C15" s="20" t="s">
        <v>25</v>
      </c>
      <c r="D15" s="21">
        <v>2</v>
      </c>
      <c r="E15" s="22"/>
      <c r="F15" s="23">
        <f t="shared" si="0"/>
        <v>0</v>
      </c>
      <c r="G15" s="18"/>
    </row>
    <row r="16" spans="1:7" ht="23.25" customHeight="1" x14ac:dyDescent="0.25">
      <c r="A16" s="49" t="s">
        <v>16</v>
      </c>
      <c r="B16" s="37" t="s">
        <v>34</v>
      </c>
      <c r="C16" s="38"/>
      <c r="D16" s="38"/>
      <c r="E16" s="38"/>
      <c r="F16" s="38"/>
      <c r="G16" s="39"/>
    </row>
    <row r="17" spans="1:7" ht="99.75" customHeight="1" x14ac:dyDescent="0.25">
      <c r="A17" s="5" t="s">
        <v>14</v>
      </c>
      <c r="B17" s="19" t="s">
        <v>35</v>
      </c>
      <c r="C17" s="20" t="s">
        <v>25</v>
      </c>
      <c r="D17" s="21">
        <v>4</v>
      </c>
      <c r="E17" s="22"/>
      <c r="F17" s="22">
        <f t="shared" si="0"/>
        <v>0</v>
      </c>
      <c r="G17"/>
    </row>
    <row r="18" spans="1:7" ht="137.44999999999999" customHeight="1" x14ac:dyDescent="0.25">
      <c r="A18" s="7" t="s">
        <v>15</v>
      </c>
      <c r="B18" s="19" t="s">
        <v>36</v>
      </c>
      <c r="C18" s="20" t="s">
        <v>25</v>
      </c>
      <c r="D18" s="21">
        <v>4</v>
      </c>
      <c r="E18" s="22"/>
      <c r="F18" s="23">
        <f t="shared" si="0"/>
        <v>0</v>
      </c>
      <c r="G18" s="18"/>
    </row>
    <row r="19" spans="1:7" ht="113.25" customHeight="1" x14ac:dyDescent="0.25">
      <c r="A19" s="7" t="s">
        <v>39</v>
      </c>
      <c r="B19" s="19" t="s">
        <v>37</v>
      </c>
      <c r="C19" s="20" t="s">
        <v>38</v>
      </c>
      <c r="D19" s="21">
        <v>3</v>
      </c>
      <c r="E19" s="22"/>
      <c r="F19" s="23">
        <f t="shared" si="0"/>
        <v>0</v>
      </c>
      <c r="G19" s="18"/>
    </row>
    <row r="20" spans="1:7" ht="121.5" customHeight="1" x14ac:dyDescent="0.25">
      <c r="A20" s="7" t="s">
        <v>40</v>
      </c>
      <c r="B20" s="19" t="s">
        <v>41</v>
      </c>
      <c r="C20" s="20" t="s">
        <v>25</v>
      </c>
      <c r="D20" s="21">
        <v>3</v>
      </c>
      <c r="E20" s="22"/>
      <c r="F20" s="22">
        <f>D20*E20</f>
        <v>0</v>
      </c>
      <c r="G20" s="18"/>
    </row>
    <row r="21" spans="1:7" ht="39" customHeight="1" thickBot="1" x14ac:dyDescent="0.3">
      <c r="A21" s="28" t="s">
        <v>21</v>
      </c>
      <c r="B21" s="29"/>
      <c r="C21" s="29"/>
      <c r="D21" s="29"/>
      <c r="E21" s="30"/>
      <c r="F21" s="24">
        <f>SUM(F7:F20)</f>
        <v>0</v>
      </c>
      <c r="G21" s="25"/>
    </row>
    <row r="22" spans="1:7" ht="72" customHeight="1" x14ac:dyDescent="0.25">
      <c r="A22" s="26"/>
      <c r="B22" s="27"/>
      <c r="C22" s="27"/>
      <c r="D22" s="27"/>
      <c r="E22" s="27"/>
      <c r="F22" s="27"/>
      <c r="G22" s="27"/>
    </row>
    <row r="23" spans="1:7" hidden="1" x14ac:dyDescent="0.25">
      <c r="A23" s="10"/>
      <c r="F23" s="9"/>
    </row>
    <row r="24" spans="1:7" hidden="1" x14ac:dyDescent="0.25">
      <c r="A24" s="10"/>
      <c r="F24" s="9"/>
    </row>
    <row r="25" spans="1:7" ht="14.45" hidden="1" customHeight="1" thickBot="1" x14ac:dyDescent="0.3">
      <c r="A25" s="11"/>
      <c r="B25" s="12"/>
      <c r="C25" s="13"/>
      <c r="D25" s="14"/>
      <c r="E25" s="15"/>
      <c r="F25" s="16"/>
    </row>
    <row r="26" spans="1:7" x14ac:dyDescent="0.25">
      <c r="A26" s="8"/>
    </row>
    <row r="27" spans="1:7" x14ac:dyDescent="0.25">
      <c r="A27" s="8"/>
    </row>
    <row r="28" spans="1:7" x14ac:dyDescent="0.25">
      <c r="A28" s="8"/>
    </row>
    <row r="29" spans="1:7" x14ac:dyDescent="0.25">
      <c r="A29" s="8"/>
    </row>
    <row r="30" spans="1:7" x14ac:dyDescent="0.25">
      <c r="A30" s="8"/>
    </row>
    <row r="31" spans="1:7" x14ac:dyDescent="0.25">
      <c r="A31" s="8"/>
    </row>
  </sheetData>
  <mergeCells count="9">
    <mergeCell ref="A22:G22"/>
    <mergeCell ref="A21:E21"/>
    <mergeCell ref="A2:G2"/>
    <mergeCell ref="A3:G3"/>
    <mergeCell ref="A4:G4"/>
    <mergeCell ref="A1:E1"/>
    <mergeCell ref="F1:G1"/>
    <mergeCell ref="B16:G16"/>
    <mergeCell ref="B6:G6"/>
  </mergeCells>
  <phoneticPr fontId="9" type="noConversion"/>
  <printOptions horizontalCentered="1"/>
  <pageMargins left="0.25" right="0.25" top="0.75" bottom="0.75" header="0.3" footer="0.3"/>
  <pageSetup paperSize="9" scale="59" fitToHeight="0" orientation="portrait" r:id="rId1"/>
  <headerFooter>
    <oddFooter>Page &amp;P of &amp;N</oddFooter>
  </headerFooter>
  <rowBreaks count="1" manualBreakCount="1">
    <brk id="11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6E499CDA1E3F4AA9D09239A884DE7D" ma:contentTypeVersion="11" ma:contentTypeDescription="Create a new document." ma:contentTypeScope="" ma:versionID="79e47d8474f02c595c218d08b749e04e">
  <xsd:schema xmlns:xsd="http://www.w3.org/2001/XMLSchema" xmlns:xs="http://www.w3.org/2001/XMLSchema" xmlns:p="http://schemas.microsoft.com/office/2006/metadata/properties" xmlns:ns3="fbb0f42c-a557-43ee-9ee6-240170b3cc9d" targetNamespace="http://schemas.microsoft.com/office/2006/metadata/properties" ma:root="true" ma:fieldsID="fb04292d6da627a0cd40afc499a1d797" ns3:_="">
    <xsd:import namespace="fbb0f42c-a557-43ee-9ee6-240170b3cc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0f42c-a557-43ee-9ee6-240170b3cc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A9B3FF-F058-43E0-852C-C3CF34463442}">
  <ds:schemaRefs>
    <ds:schemaRef ds:uri="http://purl.org/dc/elements/1.1/"/>
    <ds:schemaRef ds:uri="http://schemas.microsoft.com/office/2006/metadata/properties"/>
    <ds:schemaRef ds:uri="fbb0f42c-a557-43ee-9ee6-240170b3cc9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89C905B-A320-4D29-A7CE-D211A0C4AB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5E9042-3FF6-4559-85A5-AD90EDE222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b0f42c-a557-43ee-9ee6-240170b3c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BOQ</vt:lpstr>
      <vt:lpstr>BOQ!Print_Area</vt:lpstr>
      <vt:lpstr>BOQ!Print_Titles</vt:lpstr>
    </vt:vector>
  </TitlesOfParts>
  <Company>dwsd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Rashid, Alan</cp:lastModifiedBy>
  <cp:revision/>
  <cp:lastPrinted>2024-07-03T11:23:52Z</cp:lastPrinted>
  <dcterms:created xsi:type="dcterms:W3CDTF">2010-03-16T07:45:27Z</dcterms:created>
  <dcterms:modified xsi:type="dcterms:W3CDTF">2024-07-03T11:26:12Z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0x010100BD6E499CDA1E3F4AA9D09239A884DE7D</vt:lpwstr>
  </property>
</Properties>
</file>