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Current Work CO/2024 ProSave/PR490937 - providing solar system to 4 schools in Dohuk/"/>
    </mc:Choice>
  </mc:AlternateContent>
  <xr:revisionPtr revIDLastSave="43" documentId="11_61CAB1BEA62CF93A96AE01132EBB882C93CC8569" xr6:coauthVersionLast="47" xr6:coauthVersionMax="47" xr10:uidLastSave="{62EB85B6-C882-42EA-924C-2874CC098BF5}"/>
  <bookViews>
    <workbookView xWindow="2460" yWindow="2460" windowWidth="21600" windowHeight="1080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9" l="1"/>
  <c r="N31" i="9"/>
  <c r="N30" i="9"/>
  <c r="N29" i="9"/>
</calcChain>
</file>

<file path=xl/sharedStrings.xml><?xml version="1.0" encoding="utf-8"?>
<sst xmlns="http://schemas.openxmlformats.org/spreadsheetml/2006/main" count="77" uniqueCount="70">
  <si>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</si>
  <si>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</si>
  <si>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</si>
  <si>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</si>
  <si>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</si>
  <si>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</si>
  <si>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</si>
  <si>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</si>
  <si>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</si>
  <si>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</si>
  <si>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</si>
  <si>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</si>
  <si>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</si>
  <si>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</si>
  <si>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</si>
  <si>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</si>
  <si>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</si>
  <si>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</si>
  <si>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</si>
  <si>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</si>
  <si>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</si>
  <si>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</si>
  <si>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</si>
  <si>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</si>
  <si>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</si>
  <si>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</si>
  <si>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</si>
  <si>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</si>
  <si>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</si>
  <si>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</si>
  <si>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</si>
  <si>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</si>
  <si>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</si>
  <si>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</si>
  <si>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</si>
  <si>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</si>
  <si>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</si>
  <si>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</si>
  <si>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</si>
  <si>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</si>
  <si>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</si>
  <si>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</si>
  <si>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</si>
  <si>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</si>
  <si>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</si>
  <si>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</si>
  <si>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</si>
  <si>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</si>
  <si>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</si>
  <si>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</si>
  <si>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</si>
  <si>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</si>
  <si>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</si>
  <si>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</si>
  <si>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</si>
  <si>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</si>
  <si>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</si>
  <si>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</si>
  <si>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</si>
  <si>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</si>
  <si>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</si>
  <si>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</si>
  <si>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PR490937</t>
  </si>
  <si>
    <t>Tax clerance (2023/2024)</t>
  </si>
  <si>
    <t>Brand / Model
العلامة التجارية</t>
  </si>
  <si>
    <t>Inverter for Solar System
Full Description: An Inverter similar to Deye SUN-6K-SG03LP1-EU
Battery Type: Lead-acid or Lithium-ion
Voltage Range: 40-60V
Max. Charging/Discharging Current: 135A
Max. PV Input Power: Up to 7800W
Max. PV Input Voltage: 500V
Rated Input/Output Power: Up to 6000W
Max. AC Input/Output Apparent Power: 6600VA
Rated AC Input/Output Current: Up to 27.3A
Max. Continuous AC Pass-through (Grid to Load): 35/40A
Peak Power (Off-grid): 2 times the rated power for 10 seconds
Power Factor Adjustment Range: 0.8 leading to 0.8 lagging
Warranty: 5 years</t>
  </si>
  <si>
    <t xml:space="preserve">Each </t>
  </si>
  <si>
    <t>Battery Solar System
Full Description: A battery similar to Medal power lithium 51.2V 100AH (5.120 KWH)
Safe, reliable, and long life Voltage(V) 43.2~58.4V
Protection class IP21 with 6000 cycle
Support Bluetooth, mobile APP
Number of parallel machines 15PCS
Battery communication interface preview
Product renderings 51.2V100Ah（48100R）
Battery must have a port can be to Connect to Deye Inverter
Warranty 5 years</t>
  </si>
  <si>
    <t>Solar Panel for Solar System
Full Description: Solar Panel similar to Longi Hi-MO 560 to 590W Bifacial Solar Panel LR5-72HGD-580M
Maximum Power Output (Pmax) 580W
Dimensions 227.8 × 3 × 113.4 cm
Weight 31.8 kg
Warranty 10 years</t>
  </si>
  <si>
    <t>Delivery, Configuration, and installation the Solar System
Full Description: Delivery and installation in (4 schools in Dohuk with the below locations (Location1- Kar Basic school- Domiz 1 camp, Location2- Afrin Basic school- Domiz 1 camp, Location3-Zhvan Basic school- Domiz 2 camp, Location4- Jagarkhween Basic School- Gawilan camp)) with all the needed items similar to the below (less or more)
Pre-installation site assessment and Assistance with permits if needed
Length Minimize to reduce voltage drop
DC Board, Individual breakers, main bus bars, grounding points
DC Cables, Circuit Breaker, DC-rated
Solar Mounting System, Anodized aluminum,
Monitoring System with Remote monitoring capability is required, Real-time performance tracking, and Alerts for system issues
Safety and Compliance, Proper grounding and bonding, Surge protection, Compliance with IEC and NEC standards
Warranty 1Year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</si>
</sst>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sz val="16"/>
      <name val="Arial"/>
      <family val="2"/>
    </font>
    <font>
      <sz val="16"/>
      <color theme="1"/>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1" fillId="4" borderId="2" xfId="0" applyNumberFormat="1" applyFont="1" applyFill="1" applyBorder="1" applyAlignment="1">
      <alignment horizontal="center" vertical="center"/>
    </xf>
    <xf numFmtId="165" fontId="11" fillId="4" borderId="2" xfId="0" applyNumberFormat="1" applyFont="1" applyFill="1" applyBorder="1" applyAlignment="1">
      <alignment horizontal="right" vertical="center"/>
    </xf>
    <xf numFmtId="0" fontId="8" fillId="4" borderId="0" xfId="0" applyFont="1" applyFill="1" applyAlignment="1">
      <alignment horizontal="center" vertical="center"/>
    </xf>
    <xf numFmtId="0" fontId="8" fillId="0" borderId="0" xfId="0" applyFont="1" applyAlignment="1">
      <alignment horizontal="center" vertical="center"/>
    </xf>
    <xf numFmtId="165" fontId="11" fillId="4" borderId="6" xfId="1" applyNumberFormat="1" applyFont="1" applyFill="1" applyBorder="1" applyAlignment="1">
      <alignment horizontal="right"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6" fontId="6" fillId="4" borderId="21" xfId="1" applyNumberFormat="1" applyFont="1" applyFill="1" applyBorder="1" applyAlignment="1">
      <alignment horizontal="center" vertical="center"/>
    </xf>
    <xf numFmtId="0" fontId="16" fillId="5" borderId="0" xfId="0" applyFont="1" applyFill="1" applyAlignment="1">
      <alignment horizontal="center" vertical="center"/>
    </xf>
    <xf numFmtId="0" fontId="23" fillId="5" borderId="0" xfId="0" applyFont="1" applyFill="1" applyAlignment="1">
      <alignment horizontal="center" vertical="center"/>
    </xf>
    <xf numFmtId="0" fontId="4" fillId="0" borderId="0" xfId="0" applyFont="1" applyAlignment="1">
      <alignment vertical="center"/>
    </xf>
    <xf numFmtId="167" fontId="17" fillId="4" borderId="2" xfId="0" applyNumberFormat="1" applyFont="1" applyFill="1" applyBorder="1" applyAlignment="1">
      <alignment horizontal="right" vertical="center"/>
    </xf>
    <xf numFmtId="1" fontId="26" fillId="4" borderId="4" xfId="0" applyNumberFormat="1" applyFont="1" applyFill="1" applyBorder="1" applyAlignment="1">
      <alignment horizontal="center" vertical="center"/>
    </xf>
    <xf numFmtId="1" fontId="26" fillId="0" borderId="2" xfId="0" applyNumberFormat="1" applyFont="1" applyBorder="1" applyAlignment="1">
      <alignment horizontal="center" vertical="center" wrapText="1"/>
    </xf>
    <xf numFmtId="0" fontId="26"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7" fillId="0" borderId="2" xfId="0" applyNumberFormat="1" applyFont="1" applyBorder="1" applyAlignment="1">
      <alignment horizontal="center" vertical="center" wrapText="1"/>
    </xf>
    <xf numFmtId="0" fontId="25" fillId="5" borderId="13" xfId="0" applyFont="1" applyFill="1" applyBorder="1" applyAlignment="1">
      <alignment horizontal="center" vertical="center"/>
    </xf>
    <xf numFmtId="0" fontId="25" fillId="5" borderId="14" xfId="0" applyFont="1" applyFill="1" applyBorder="1" applyAlignment="1">
      <alignment horizontal="center" vertical="center"/>
    </xf>
    <xf numFmtId="0" fontId="26" fillId="4" borderId="3"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12" xfId="0" applyFont="1" applyFill="1" applyBorder="1" applyAlignment="1">
      <alignment horizontal="left" vertical="center" wrapText="1"/>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4" fillId="4" borderId="2" xfId="0" applyFont="1" applyFill="1" applyBorder="1" applyAlignment="1">
      <alignment horizontal="center" vertical="center"/>
    </xf>
    <xf numFmtId="0" fontId="10" fillId="6" borderId="4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53" xfId="0" quotePrefix="1" applyFont="1" applyBorder="1" applyAlignment="1">
      <alignment horizontal="center" vertical="center"/>
    </xf>
    <xf numFmtId="0" fontId="6" fillId="0" borderId="54"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8" fillId="0" borderId="25" xfId="0" applyNumberFormat="1" applyFont="1" applyBorder="1" applyAlignment="1">
      <alignment horizontal="center" vertical="center" wrapText="1"/>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22" fillId="0" borderId="2" xfId="0" quotePrefix="1" applyFont="1" applyBorder="1" applyAlignment="1">
      <alignment horizontal="center" vertical="center" wrapText="1"/>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27" zoomScale="85" zoomScaleNormal="73" zoomScaleSheetLayoutView="85" workbookViewId="0">
      <selection activeCell="B5" sqref="B5:F5"/>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50"/>
      <c r="K1" s="49"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120" t="s">
        <v>19</v>
      </c>
      <c r="C3" s="121"/>
      <c r="D3" s="134" t="s">
        <v>62</v>
      </c>
      <c r="E3" s="134"/>
      <c r="F3" s="120" t="s">
        <v>20</v>
      </c>
      <c r="G3" s="121"/>
      <c r="H3" s="52">
        <v>45498</v>
      </c>
      <c r="I3" s="20"/>
      <c r="N3" s="21"/>
    </row>
    <row r="4" spans="1:14" ht="23.25" x14ac:dyDescent="0.2">
      <c r="A4" s="7"/>
      <c r="B4" s="19"/>
      <c r="C4" s="19"/>
      <c r="D4" s="7"/>
      <c r="E4" s="7"/>
      <c r="F4" s="20"/>
      <c r="G4" s="20"/>
      <c r="H4" s="20"/>
      <c r="I4" s="20"/>
      <c r="N4" s="21"/>
    </row>
    <row r="5" spans="1:14" s="29" customFormat="1" ht="30.75" customHeight="1" x14ac:dyDescent="0.2">
      <c r="A5" s="28"/>
      <c r="B5" s="75" t="s">
        <v>22</v>
      </c>
      <c r="C5" s="75"/>
      <c r="D5" s="75"/>
      <c r="E5" s="75"/>
      <c r="F5" s="75"/>
      <c r="G5" s="75" t="s">
        <v>23</v>
      </c>
      <c r="H5" s="76"/>
      <c r="I5" s="76"/>
      <c r="J5" s="76"/>
      <c r="K5" s="76"/>
      <c r="L5" s="51"/>
      <c r="M5" s="51"/>
      <c r="N5" s="51"/>
    </row>
    <row r="6" spans="1:14" ht="12" customHeight="1" thickBot="1" x14ac:dyDescent="0.25">
      <c r="A6" s="7"/>
      <c r="B6" s="7"/>
      <c r="C6" s="7"/>
      <c r="D6" s="7"/>
      <c r="E6" s="7"/>
      <c r="F6" s="7"/>
      <c r="G6" s="7"/>
      <c r="H6" s="7"/>
      <c r="I6" s="7"/>
      <c r="J6" s="7"/>
    </row>
    <row r="7" spans="1:14" s="22" customFormat="1" ht="37.5" customHeight="1" thickBot="1" x14ac:dyDescent="0.25">
      <c r="B7" s="101" t="s">
        <v>24</v>
      </c>
      <c r="C7" s="102"/>
      <c r="D7" s="102"/>
      <c r="E7" s="102"/>
      <c r="F7" s="102"/>
      <c r="G7" s="102"/>
      <c r="H7" s="102"/>
      <c r="I7" s="102"/>
      <c r="J7" s="103"/>
      <c r="K7" s="101" t="s">
        <v>25</v>
      </c>
      <c r="L7" s="102"/>
      <c r="M7" s="102"/>
      <c r="N7" s="103"/>
    </row>
    <row r="8" spans="1:14" s="4" customFormat="1" ht="18" customHeight="1" x14ac:dyDescent="0.2">
      <c r="B8" s="122" t="s">
        <v>26</v>
      </c>
      <c r="C8" s="128">
        <v>45511</v>
      </c>
      <c r="D8" s="128"/>
      <c r="E8" s="135" t="s">
        <v>27</v>
      </c>
      <c r="F8" s="137" t="s">
        <v>59</v>
      </c>
      <c r="G8" s="138"/>
      <c r="H8" s="131" t="s">
        <v>29</v>
      </c>
      <c r="I8" s="141" t="s">
        <v>33</v>
      </c>
      <c r="J8" s="142"/>
      <c r="K8" s="87" t="s">
        <v>30</v>
      </c>
      <c r="L8" s="88"/>
      <c r="M8" s="149"/>
      <c r="N8" s="150"/>
    </row>
    <row r="9" spans="1:14" s="4" customFormat="1" ht="22.5" customHeight="1" x14ac:dyDescent="0.2">
      <c r="B9" s="123"/>
      <c r="C9" s="129"/>
      <c r="D9" s="129"/>
      <c r="E9" s="136"/>
      <c r="F9" s="139"/>
      <c r="G9" s="140"/>
      <c r="H9" s="132"/>
      <c r="I9" s="143"/>
      <c r="J9" s="144"/>
      <c r="K9" s="89"/>
      <c r="L9" s="90"/>
      <c r="M9" s="151"/>
      <c r="N9" s="152"/>
    </row>
    <row r="10" spans="1:14" s="4" customFormat="1" ht="18" customHeight="1" x14ac:dyDescent="0.2">
      <c r="B10" s="123"/>
      <c r="C10" s="129"/>
      <c r="D10" s="129"/>
      <c r="E10" s="125" t="s">
        <v>28</v>
      </c>
      <c r="F10" s="153" t="s">
        <v>59</v>
      </c>
      <c r="G10" s="154"/>
      <c r="H10" s="132"/>
      <c r="I10" s="143" t="s">
        <v>60</v>
      </c>
      <c r="J10" s="144"/>
      <c r="K10" s="91" t="s">
        <v>31</v>
      </c>
      <c r="L10" s="92"/>
      <c r="M10" s="145"/>
      <c r="N10" s="146"/>
    </row>
    <row r="11" spans="1:14" s="4" customFormat="1" ht="27.75" customHeight="1" x14ac:dyDescent="0.2">
      <c r="B11" s="123"/>
      <c r="C11" s="129"/>
      <c r="D11" s="129"/>
      <c r="E11" s="126"/>
      <c r="F11" s="154"/>
      <c r="G11" s="154"/>
      <c r="H11" s="132"/>
      <c r="I11" s="143" t="s">
        <v>63</v>
      </c>
      <c r="J11" s="144"/>
      <c r="K11" s="89"/>
      <c r="L11" s="90"/>
      <c r="M11" s="147"/>
      <c r="N11" s="148"/>
    </row>
    <row r="12" spans="1:14" s="4" customFormat="1" ht="18" customHeight="1" thickBot="1" x14ac:dyDescent="0.25">
      <c r="B12" s="123"/>
      <c r="C12" s="129"/>
      <c r="D12" s="129"/>
      <c r="E12" s="126"/>
      <c r="F12" s="154"/>
      <c r="G12" s="154"/>
      <c r="H12" s="132"/>
      <c r="I12" s="93" t="s">
        <v>61</v>
      </c>
      <c r="J12" s="94"/>
      <c r="K12" s="91" t="s">
        <v>32</v>
      </c>
      <c r="L12" s="92"/>
      <c r="M12" s="97"/>
      <c r="N12" s="98"/>
    </row>
    <row r="13" spans="1:14" s="4" customFormat="1" ht="18" customHeight="1" thickBot="1" x14ac:dyDescent="0.25">
      <c r="B13" s="124"/>
      <c r="C13" s="130"/>
      <c r="D13" s="130"/>
      <c r="E13" s="127"/>
      <c r="F13" s="155"/>
      <c r="G13" s="155"/>
      <c r="H13" s="133"/>
      <c r="I13" s="93"/>
      <c r="J13" s="94"/>
      <c r="K13" s="95"/>
      <c r="L13" s="96"/>
      <c r="M13" s="99"/>
      <c r="N13" s="100"/>
    </row>
    <row r="14" spans="1:14" s="4" customFormat="1" ht="18" customHeight="1" x14ac:dyDescent="0.2">
      <c r="B14" s="14"/>
      <c r="C14" s="13"/>
      <c r="D14" s="13"/>
      <c r="E14" s="13"/>
      <c r="F14" s="14"/>
    </row>
    <row r="15" spans="1:14" s="29" customFormat="1" ht="31.5" customHeight="1" x14ac:dyDescent="0.2">
      <c r="B15" s="108" t="s">
        <v>5</v>
      </c>
      <c r="C15" s="108"/>
      <c r="D15" s="108"/>
      <c r="E15" s="108"/>
      <c r="F15" s="108"/>
      <c r="G15" s="108"/>
      <c r="H15" s="108"/>
      <c r="I15" s="108"/>
      <c r="J15" s="108"/>
      <c r="K15" s="108"/>
      <c r="L15" s="108"/>
      <c r="M15" s="108"/>
      <c r="N15" s="108"/>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84" t="s">
        <v>44</v>
      </c>
      <c r="C17" s="85"/>
      <c r="D17" s="85"/>
      <c r="E17" s="86"/>
      <c r="F17" s="9"/>
      <c r="G17" s="84" t="s">
        <v>45</v>
      </c>
      <c r="H17" s="85"/>
      <c r="I17" s="85"/>
      <c r="J17" s="85"/>
      <c r="K17" s="85"/>
      <c r="L17" s="85"/>
      <c r="M17" s="85"/>
      <c r="N17" s="86"/>
    </row>
    <row r="18" spans="1:14" s="2" customFormat="1" ht="25.5" customHeight="1" x14ac:dyDescent="0.2">
      <c r="A18" s="10"/>
      <c r="B18" s="166" t="s">
        <v>34</v>
      </c>
      <c r="C18" s="167"/>
      <c r="D18" s="112"/>
      <c r="E18" s="113"/>
      <c r="G18" s="168" t="s">
        <v>39</v>
      </c>
      <c r="H18" s="169"/>
      <c r="I18" s="169"/>
      <c r="J18" s="169"/>
      <c r="K18" s="170"/>
      <c r="L18" s="25" t="s">
        <v>4</v>
      </c>
      <c r="M18" s="171" t="s">
        <v>3</v>
      </c>
      <c r="N18" s="172"/>
    </row>
    <row r="19" spans="1:14" s="4" customFormat="1" ht="54" customHeight="1" x14ac:dyDescent="0.2">
      <c r="A19" s="8"/>
      <c r="B19" s="110" t="s">
        <v>35</v>
      </c>
      <c r="C19" s="111"/>
      <c r="D19" s="112"/>
      <c r="E19" s="113"/>
      <c r="G19" s="81" t="s">
        <v>40</v>
      </c>
      <c r="H19" s="114"/>
      <c r="I19" s="114"/>
      <c r="J19" s="114"/>
      <c r="K19" s="115"/>
      <c r="L19" s="47"/>
      <c r="M19" s="104"/>
      <c r="N19" s="105"/>
    </row>
    <row r="20" spans="1:14" s="4" customFormat="1" ht="28.7" customHeight="1" x14ac:dyDescent="0.2">
      <c r="A20" s="8"/>
      <c r="B20" s="110" t="s">
        <v>36</v>
      </c>
      <c r="C20" s="111"/>
      <c r="D20" s="112"/>
      <c r="E20" s="113"/>
      <c r="G20" s="116" t="s">
        <v>41</v>
      </c>
      <c r="H20" s="117"/>
      <c r="I20" s="117"/>
      <c r="J20" s="117"/>
      <c r="K20" s="118"/>
      <c r="L20" s="47"/>
      <c r="M20" s="104"/>
      <c r="N20" s="105"/>
    </row>
    <row r="21" spans="1:14" s="4" customFormat="1" ht="30" customHeight="1" x14ac:dyDescent="0.2">
      <c r="A21" s="8"/>
      <c r="B21" s="110" t="s">
        <v>37</v>
      </c>
      <c r="C21" s="111"/>
      <c r="D21" s="112"/>
      <c r="E21" s="113"/>
      <c r="G21" s="81" t="s">
        <v>42</v>
      </c>
      <c r="H21" s="82"/>
      <c r="I21" s="82"/>
      <c r="J21" s="82"/>
      <c r="K21" s="83"/>
      <c r="L21" s="47"/>
      <c r="M21" s="104"/>
      <c r="N21" s="105"/>
    </row>
    <row r="22" spans="1:14" s="4" customFormat="1" ht="36.75" customHeight="1" thickBot="1" x14ac:dyDescent="0.25">
      <c r="A22" s="8"/>
      <c r="B22" s="159" t="s">
        <v>38</v>
      </c>
      <c r="C22" s="160"/>
      <c r="D22" s="161"/>
      <c r="E22" s="162"/>
      <c r="G22" s="163" t="s">
        <v>43</v>
      </c>
      <c r="H22" s="164"/>
      <c r="I22" s="164"/>
      <c r="J22" s="164"/>
      <c r="K22" s="165"/>
      <c r="L22" s="47"/>
      <c r="M22" s="93"/>
      <c r="N22" s="94"/>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09" t="s">
        <v>6</v>
      </c>
      <c r="C25" s="109"/>
      <c r="D25" s="109"/>
      <c r="E25" s="109"/>
      <c r="F25" s="109"/>
      <c r="G25" s="109"/>
      <c r="H25" s="109"/>
      <c r="I25" s="109"/>
      <c r="J25" s="109"/>
      <c r="K25" s="109"/>
      <c r="L25" s="109"/>
      <c r="M25" s="109"/>
      <c r="N25" s="109"/>
    </row>
    <row r="26" spans="1:14" ht="78.75" customHeight="1" thickBot="1" x14ac:dyDescent="0.25">
      <c r="A26" s="7"/>
      <c r="B26" s="156" t="s">
        <v>16</v>
      </c>
      <c r="C26" s="157"/>
      <c r="D26" s="157"/>
      <c r="E26" s="157"/>
      <c r="F26" s="157"/>
      <c r="G26" s="157"/>
      <c r="H26" s="157"/>
      <c r="I26" s="157"/>
      <c r="J26" s="157"/>
      <c r="K26" s="157"/>
      <c r="L26" s="157"/>
      <c r="M26" s="157"/>
      <c r="N26" s="158"/>
    </row>
    <row r="27" spans="1:14" ht="19.5" customHeight="1" thickBot="1" x14ac:dyDescent="0.25">
      <c r="A27" s="7"/>
      <c r="B27" s="43"/>
      <c r="C27" s="43"/>
      <c r="D27" s="43"/>
      <c r="E27" s="43"/>
      <c r="F27" s="43"/>
      <c r="G27" s="43"/>
      <c r="H27" s="43"/>
      <c r="I27" s="43"/>
      <c r="J27" s="43"/>
      <c r="K27" s="43"/>
      <c r="L27" s="43"/>
      <c r="M27" s="43"/>
      <c r="N27" s="43"/>
    </row>
    <row r="28" spans="1:14" s="24" customFormat="1" ht="52.5" customHeight="1" x14ac:dyDescent="0.2">
      <c r="A28" s="23"/>
      <c r="B28" s="5" t="s">
        <v>2</v>
      </c>
      <c r="C28" s="119" t="s">
        <v>46</v>
      </c>
      <c r="D28" s="119"/>
      <c r="E28" s="119"/>
      <c r="F28" s="119"/>
      <c r="G28" s="119"/>
      <c r="H28" s="33" t="s">
        <v>47</v>
      </c>
      <c r="I28" s="33" t="s">
        <v>48</v>
      </c>
      <c r="J28" s="31" t="s">
        <v>64</v>
      </c>
      <c r="K28" s="33" t="s">
        <v>49</v>
      </c>
      <c r="L28" s="31" t="s">
        <v>50</v>
      </c>
      <c r="M28" s="31" t="s">
        <v>51</v>
      </c>
      <c r="N28" s="32" t="s">
        <v>52</v>
      </c>
    </row>
    <row r="29" spans="1:14" s="24" customFormat="1" ht="294" customHeight="1" x14ac:dyDescent="0.2">
      <c r="A29" s="23"/>
      <c r="B29" s="53">
        <v>1</v>
      </c>
      <c r="C29" s="60" t="s">
        <v>65</v>
      </c>
      <c r="D29" s="61"/>
      <c r="E29" s="61"/>
      <c r="F29" s="61"/>
      <c r="G29" s="62"/>
      <c r="H29" s="54" t="s">
        <v>66</v>
      </c>
      <c r="I29" s="57">
        <v>4</v>
      </c>
      <c r="J29" s="55"/>
      <c r="K29" s="56" t="s">
        <v>18</v>
      </c>
      <c r="L29" s="26"/>
      <c r="M29" s="27"/>
      <c r="N29" s="30" t="str">
        <f t="shared" ref="N29:N32" si="0">IF(OR(ISBLANK(I29),ISBLANK(M29)),"",I29*M29)</f>
        <v/>
      </c>
    </row>
    <row r="30" spans="1:14" s="24" customFormat="1" ht="245.25" customHeight="1" x14ac:dyDescent="0.2">
      <c r="A30" s="23"/>
      <c r="B30" s="53">
        <v>2</v>
      </c>
      <c r="C30" s="60" t="s">
        <v>67</v>
      </c>
      <c r="D30" s="61"/>
      <c r="E30" s="61"/>
      <c r="F30" s="61"/>
      <c r="G30" s="62"/>
      <c r="H30" s="54" t="s">
        <v>66</v>
      </c>
      <c r="I30" s="57">
        <v>4</v>
      </c>
      <c r="J30" s="55"/>
      <c r="K30" s="56" t="s">
        <v>18</v>
      </c>
      <c r="L30" s="26"/>
      <c r="M30" s="27"/>
      <c r="N30" s="30" t="str">
        <f t="shared" si="0"/>
        <v/>
      </c>
    </row>
    <row r="31" spans="1:14" s="24" customFormat="1" ht="150" customHeight="1" x14ac:dyDescent="0.2">
      <c r="A31" s="23"/>
      <c r="B31" s="53">
        <v>3</v>
      </c>
      <c r="C31" s="60" t="s">
        <v>68</v>
      </c>
      <c r="D31" s="61"/>
      <c r="E31" s="61"/>
      <c r="F31" s="61"/>
      <c r="G31" s="62"/>
      <c r="H31" s="54" t="s">
        <v>66</v>
      </c>
      <c r="I31" s="54">
        <v>64</v>
      </c>
      <c r="J31" s="55"/>
      <c r="K31" s="56" t="s">
        <v>18</v>
      </c>
      <c r="L31" s="26"/>
      <c r="M31" s="27"/>
      <c r="N31" s="30" t="str">
        <f t="shared" si="0"/>
        <v/>
      </c>
    </row>
    <row r="32" spans="1:14" s="24" customFormat="1" ht="384.75" customHeight="1" x14ac:dyDescent="0.2">
      <c r="A32" s="23"/>
      <c r="B32" s="53">
        <v>4</v>
      </c>
      <c r="C32" s="60" t="s">
        <v>69</v>
      </c>
      <c r="D32" s="61"/>
      <c r="E32" s="61"/>
      <c r="F32" s="61"/>
      <c r="G32" s="62"/>
      <c r="H32" s="54" t="s">
        <v>66</v>
      </c>
      <c r="I32" s="54">
        <v>4</v>
      </c>
      <c r="J32" s="55"/>
      <c r="K32" s="56" t="s">
        <v>18</v>
      </c>
      <c r="L32" s="26"/>
      <c r="M32" s="27"/>
      <c r="N32" s="30" t="str">
        <f t="shared" si="0"/>
        <v/>
      </c>
    </row>
    <row r="33" spans="1:14" ht="35.25" customHeight="1" thickBot="1" x14ac:dyDescent="0.25">
      <c r="A33" s="7"/>
      <c r="B33" s="7"/>
      <c r="C33" s="7"/>
      <c r="H33" s="7"/>
      <c r="I33" s="7"/>
      <c r="L33" s="58" t="s">
        <v>53</v>
      </c>
      <c r="M33" s="59"/>
      <c r="N33" s="48"/>
    </row>
    <row r="34" spans="1:14" ht="18" customHeight="1" x14ac:dyDescent="0.2">
      <c r="A34" s="7"/>
      <c r="B34" s="7"/>
      <c r="C34" s="7"/>
      <c r="H34" s="7"/>
      <c r="I34" s="7"/>
      <c r="L34" s="45"/>
      <c r="M34" s="45"/>
      <c r="N34" s="44"/>
    </row>
    <row r="35" spans="1:14" ht="18" customHeight="1" thickBot="1" x14ac:dyDescent="0.25">
      <c r="A35" s="7"/>
      <c r="B35" s="7"/>
      <c r="C35" s="7"/>
      <c r="H35" s="7"/>
      <c r="I35" s="7"/>
      <c r="L35" s="45"/>
      <c r="M35" s="45"/>
      <c r="N35" s="44"/>
    </row>
    <row r="36" spans="1:14" ht="27.75" customHeight="1" thickBot="1" x14ac:dyDescent="0.25">
      <c r="A36" s="7"/>
      <c r="B36" s="79" t="s">
        <v>17</v>
      </c>
      <c r="C36" s="80"/>
      <c r="D36" s="77" t="s">
        <v>57</v>
      </c>
      <c r="E36" s="78"/>
      <c r="F36" s="63" t="s">
        <v>58</v>
      </c>
      <c r="G36" s="64"/>
      <c r="H36" s="64"/>
      <c r="I36" s="64"/>
      <c r="J36" s="64"/>
      <c r="K36" s="64"/>
      <c r="L36" s="64"/>
      <c r="M36" s="64"/>
      <c r="N36" s="65"/>
    </row>
    <row r="37" spans="1:14" ht="51" customHeight="1" x14ac:dyDescent="0.2">
      <c r="A37" s="7"/>
      <c r="B37" s="46" t="s">
        <v>54</v>
      </c>
      <c r="C37" s="106"/>
      <c r="D37" s="106"/>
      <c r="E37" s="107"/>
      <c r="F37" s="66"/>
      <c r="G37" s="67"/>
      <c r="H37" s="67"/>
      <c r="I37" s="67"/>
      <c r="J37" s="67"/>
      <c r="K37" s="67"/>
      <c r="L37" s="67"/>
      <c r="M37" s="67"/>
      <c r="N37" s="68"/>
    </row>
    <row r="38" spans="1:14" ht="48" customHeight="1" x14ac:dyDescent="0.2">
      <c r="A38" s="7"/>
      <c r="B38" s="46" t="s">
        <v>55</v>
      </c>
      <c r="C38" s="106"/>
      <c r="D38" s="106"/>
      <c r="E38" s="107"/>
      <c r="F38" s="69"/>
      <c r="G38" s="70"/>
      <c r="H38" s="70"/>
      <c r="I38" s="70"/>
      <c r="J38" s="70"/>
      <c r="K38" s="70"/>
      <c r="L38" s="70"/>
      <c r="M38" s="70"/>
      <c r="N38" s="71"/>
    </row>
    <row r="39" spans="1:14" s="2" customFormat="1" ht="51" customHeight="1" thickBot="1" x14ac:dyDescent="0.25">
      <c r="A39" s="10"/>
      <c r="B39" s="46" t="s">
        <v>56</v>
      </c>
      <c r="C39" s="106"/>
      <c r="D39" s="106"/>
      <c r="E39" s="107"/>
      <c r="F39" s="72"/>
      <c r="G39" s="73"/>
      <c r="H39" s="73"/>
      <c r="I39" s="73"/>
      <c r="J39" s="73"/>
      <c r="K39" s="73"/>
      <c r="L39" s="73"/>
      <c r="M39" s="73"/>
      <c r="N39" s="74"/>
    </row>
    <row r="40" spans="1:14" ht="72" customHeight="1" x14ac:dyDescent="0.2"/>
  </sheetData>
  <mergeCells count="64">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C29:G29"/>
    <mergeCell ref="C30:G30"/>
    <mergeCell ref="C31:G31"/>
    <mergeCell ref="C32:G32"/>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38"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0" customWidth="1"/>
    <col min="2" max="4" width="100.5703125" style="39" customWidth="1"/>
    <col min="5" max="5" width="9.140625" style="40"/>
    <col min="6" max="8" width="60.5703125" style="40" customWidth="1"/>
    <col min="9" max="16384" width="9.140625" style="40"/>
  </cols>
  <sheetData>
    <row r="1" spans="2:4" s="37" customFormat="1" ht="35.25" customHeight="1" x14ac:dyDescent="0.35">
      <c r="B1" s="34" t="s">
        <v>7</v>
      </c>
      <c r="C1" s="35"/>
      <c r="D1" s="36" t="s">
        <v>8</v>
      </c>
    </row>
    <row r="2" spans="2:4" ht="15.75" x14ac:dyDescent="0.2">
      <c r="B2" s="38"/>
    </row>
    <row r="3" spans="2:4" ht="408.95" customHeight="1" x14ac:dyDescent="0.2">
      <c r="B3" s="173" t="s">
        <v>9</v>
      </c>
      <c r="C3" s="176" t="s">
        <v>10</v>
      </c>
      <c r="D3" s="179" t="s">
        <v>11</v>
      </c>
    </row>
    <row r="4" spans="2:4" ht="408.95" customHeight="1" x14ac:dyDescent="0.2">
      <c r="B4" s="174"/>
      <c r="C4" s="177"/>
      <c r="D4" s="180"/>
    </row>
    <row r="5" spans="2:4" ht="408.95" customHeight="1" x14ac:dyDescent="0.2">
      <c r="B5" s="174"/>
      <c r="C5" s="177"/>
      <c r="D5" s="180"/>
    </row>
    <row r="6" spans="2:4" ht="108.75" customHeight="1" x14ac:dyDescent="0.2">
      <c r="B6" s="175"/>
      <c r="C6" s="178"/>
      <c r="D6" s="181"/>
    </row>
    <row r="7" spans="2:4" ht="18.75" x14ac:dyDescent="0.2">
      <c r="B7" s="41"/>
      <c r="C7" s="41"/>
      <c r="D7" s="42"/>
    </row>
    <row r="8" spans="2:4" ht="407.1" customHeight="1" x14ac:dyDescent="0.2">
      <c r="B8" s="173" t="s">
        <v>12</v>
      </c>
      <c r="C8" s="176" t="s">
        <v>13</v>
      </c>
      <c r="D8" s="179" t="s">
        <v>14</v>
      </c>
    </row>
    <row r="9" spans="2:4" ht="407.1" customHeight="1" x14ac:dyDescent="0.2">
      <c r="B9" s="174"/>
      <c r="C9" s="177"/>
      <c r="D9" s="180"/>
    </row>
    <row r="10" spans="2:4" ht="407.1" customHeight="1" x14ac:dyDescent="0.2">
      <c r="B10" s="174"/>
      <c r="C10" s="177"/>
      <c r="D10" s="180"/>
    </row>
    <row r="11" spans="2:4" ht="52.5" customHeight="1" x14ac:dyDescent="0.2">
      <c r="B11" s="175"/>
      <c r="C11" s="178"/>
      <c r="D11" s="181"/>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2024-07-30T08:38:22Z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