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Ninawa tenders/PR474676 - DHK Equipment and material for DOW laboratory/Procurement package/"/>
    </mc:Choice>
  </mc:AlternateContent>
  <xr:revisionPtr revIDLastSave="64" documentId="11_B06D74CF754267173E254F429489AB8AA8DAABD4" xr6:coauthVersionLast="47" xr6:coauthVersionMax="47" xr10:uidLastSave="{4E429E98-956B-496B-9372-62FC43FF23C1}"/>
  <bookViews>
    <workbookView xWindow="-120" yWindow="-120" windowWidth="29040" windowHeight="15720" xr2:uid="{00000000-000D-0000-FFFF-FFFF00000000}"/>
  </bookViews>
  <sheets>
    <sheet name="Request for Proposal"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9" l="1"/>
  <c r="C8" i="9"/>
  <c r="M8" i="9" l="1"/>
  <c r="N33" i="9" l="1"/>
</calcChain>
</file>

<file path=xl/sharedStrings.xml><?xml version="1.0" encoding="utf-8"?>
<sst xmlns="http://schemas.openxmlformats.org/spreadsheetml/2006/main" count="69" uniqueCount="69">
  <si>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</si>
  <si>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</si>
  <si>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</si>
  <si>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</si>
  <si>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</si>
  <si>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</si>
  <si>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</si>
  <si>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</si>
  <si>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</si>
  <si>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</si>
  <si>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</si>
  <si>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</si>
  <si>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</si>
  <si>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</si>
  <si>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</si>
  <si>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</si>
  <si>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</si>
  <si>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</si>
  <si>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</si>
  <si>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</si>
  <si>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</si>
  <si>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</si>
  <si>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</si>
  <si>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</si>
  <si>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</si>
  <si>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Company documents</t>
  </si>
  <si>
    <t>IDs</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</si>
  <si>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</si>
  <si>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</si>
  <si>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</si>
  <si>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</si>
  <si>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</si>
  <si>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</si>
  <si>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</si>
  <si>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</si>
  <si>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</si>
  <si>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</si>
  <si>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</si>
  <si>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</si>
  <si>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</si>
  <si>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</si>
  <si>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</si>
  <si>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</si>
  <si>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</si>
  <si>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</si>
  <si>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</si>
  <si>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</si>
  <si>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</si>
  <si>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</si>
  <si>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</si>
  <si>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</si>
  <si>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</si>
  <si>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</si>
  <si>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</si>
  <si>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</si>
  <si>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</si>
  <si>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</si>
  <si>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</si>
  <si>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</si>
  <si>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</si>
  <si>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</si>
  <si>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 xml:space="preserve">RFQ complex </t>
  </si>
  <si>
    <t>L.S</t>
  </si>
  <si>
    <t xml:space="preserve">Supply and delivery of Equipment and material for DoW laboratory in Duhok, according to the attached BoQ  and Photos </t>
  </si>
  <si>
    <t xml:space="preserve">PR474676 </t>
  </si>
  <si>
    <t>Duhok</t>
  </si>
  <si>
    <r>
      <rPr>
        <b/>
        <sz val="11"/>
        <rFont val="Arial"/>
        <family val="2"/>
      </rPr>
      <t>Pro save system by Ariba 
or
Physical Copy</t>
    </r>
    <r>
      <rPr>
        <sz val="11"/>
        <rFont val="Arial"/>
        <family val="2"/>
      </rPr>
      <t xml:space="preserve">
Dohuk Field Office /Qazi Muhammed Road,Beside Amnuel Hotel,Rasan Street</t>
    </r>
  </si>
  <si>
    <t>Tax clerance 2023</t>
  </si>
  <si>
    <t>BoQ (signed and stamped)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</si>
</sst>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sz val="11"/>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24"/>
      <color theme="1"/>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8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 fontId="25" fillId="4" borderId="4" xfId="0" applyNumberFormat="1" applyFont="1" applyFill="1" applyBorder="1" applyAlignment="1">
      <alignment horizontal="center" vertical="center"/>
    </xf>
    <xf numFmtId="1" fontId="25" fillId="0" borderId="2" xfId="0" applyNumberFormat="1" applyFont="1" applyBorder="1" applyAlignment="1">
      <alignment horizontal="center" vertical="center" wrapText="1"/>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4" fillId="4" borderId="0" xfId="0" applyFont="1" applyFill="1" applyAlignment="1">
      <alignment horizontal="center" vertical="center" wrapText="1"/>
    </xf>
    <xf numFmtId="167" fontId="18" fillId="4" borderId="3" xfId="0" applyNumberFormat="1" applyFont="1" applyFill="1" applyBorder="1" applyAlignment="1">
      <alignment horizontal="right" vertical="center"/>
    </xf>
    <xf numFmtId="0" fontId="25" fillId="4" borderId="3"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3" fillId="5" borderId="12"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4" fillId="8" borderId="2" xfId="0" applyFont="1" applyFill="1" applyBorder="1" applyAlignment="1">
      <alignment horizontal="center" vertical="center"/>
    </xf>
    <xf numFmtId="0" fontId="4" fillId="8" borderId="50" xfId="0" applyFont="1" applyFill="1" applyBorder="1" applyAlignment="1">
      <alignment horizontal="center" vertical="center"/>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4" fillId="4" borderId="32" xfId="0" applyFont="1" applyFill="1" applyBorder="1" applyAlignment="1">
      <alignment horizontal="center"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1"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25" zoomScale="71" zoomScaleNormal="73" zoomScaleSheetLayoutView="100" workbookViewId="0">
      <selection activeCell="H4" sqref="H4"/>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9" t="s">
        <v>11</v>
      </c>
      <c r="C3" s="120"/>
      <c r="D3" s="133" t="s">
        <v>64</v>
      </c>
      <c r="E3" s="133"/>
      <c r="F3" s="119" t="s">
        <v>12</v>
      </c>
      <c r="G3" s="120"/>
      <c r="H3" s="49">
        <v>45477</v>
      </c>
      <c r="I3" s="164"/>
      <c r="J3" s="165"/>
      <c r="K3" s="165"/>
      <c r="L3" s="165"/>
      <c r="M3" s="165"/>
      <c r="N3" s="166"/>
    </row>
    <row r="4" spans="1:14" ht="23.25" x14ac:dyDescent="0.2">
      <c r="A4" s="7"/>
      <c r="B4" s="20"/>
      <c r="C4" s="20"/>
      <c r="D4" s="7"/>
      <c r="E4" s="7"/>
      <c r="F4" s="21"/>
      <c r="G4" s="21"/>
      <c r="H4" s="21"/>
      <c r="I4" s="21"/>
      <c r="N4" s="22"/>
    </row>
    <row r="5" spans="1:14" s="29" customFormat="1" ht="30.75" customHeight="1" x14ac:dyDescent="0.2">
      <c r="A5" s="28"/>
      <c r="B5" s="53" t="s">
        <v>14</v>
      </c>
      <c r="C5" s="53"/>
      <c r="D5" s="53"/>
      <c r="E5" s="53"/>
      <c r="F5" s="53"/>
      <c r="G5" s="53" t="s">
        <v>15</v>
      </c>
      <c r="H5" s="54"/>
      <c r="I5" s="54"/>
      <c r="J5" s="54"/>
      <c r="K5" s="54"/>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9" t="s">
        <v>16</v>
      </c>
      <c r="C7" s="80"/>
      <c r="D7" s="80"/>
      <c r="E7" s="80"/>
      <c r="F7" s="80"/>
      <c r="G7" s="80"/>
      <c r="H7" s="80"/>
      <c r="I7" s="80"/>
      <c r="J7" s="81"/>
      <c r="K7" s="79" t="s">
        <v>17</v>
      </c>
      <c r="L7" s="80"/>
      <c r="M7" s="80"/>
      <c r="N7" s="81"/>
    </row>
    <row r="8" spans="1:14" s="4" customFormat="1" ht="18" customHeight="1" x14ac:dyDescent="0.2">
      <c r="B8" s="121" t="s">
        <v>18</v>
      </c>
      <c r="C8" s="127">
        <f>H3+7</f>
        <v>45484</v>
      </c>
      <c r="D8" s="127"/>
      <c r="E8" s="134" t="s">
        <v>19</v>
      </c>
      <c r="F8" s="136" t="s">
        <v>56</v>
      </c>
      <c r="G8" s="137"/>
      <c r="H8" s="130" t="s">
        <v>21</v>
      </c>
      <c r="I8" s="140" t="s">
        <v>57</v>
      </c>
      <c r="J8" s="141"/>
      <c r="K8" s="65" t="s">
        <v>22</v>
      </c>
      <c r="L8" s="66"/>
      <c r="M8" s="171">
        <f>C8+4</f>
        <v>45488</v>
      </c>
      <c r="N8" s="172"/>
    </row>
    <row r="9" spans="1:14" s="4" customFormat="1" ht="22.5" customHeight="1" x14ac:dyDescent="0.2">
      <c r="B9" s="122"/>
      <c r="C9" s="128"/>
      <c r="D9" s="128"/>
      <c r="E9" s="135"/>
      <c r="F9" s="138"/>
      <c r="G9" s="139"/>
      <c r="H9" s="131"/>
      <c r="I9" s="71" t="s">
        <v>68</v>
      </c>
      <c r="J9" s="72"/>
      <c r="K9" s="67"/>
      <c r="L9" s="68"/>
      <c r="M9" s="173"/>
      <c r="N9" s="174"/>
    </row>
    <row r="10" spans="1:14" s="4" customFormat="1" ht="18" customHeight="1" x14ac:dyDescent="0.2">
      <c r="B10" s="122"/>
      <c r="C10" s="128"/>
      <c r="D10" s="128"/>
      <c r="E10" s="124" t="s">
        <v>20</v>
      </c>
      <c r="F10" s="177" t="s">
        <v>66</v>
      </c>
      <c r="G10" s="178"/>
      <c r="H10" s="131"/>
      <c r="I10" s="82" t="s">
        <v>61</v>
      </c>
      <c r="J10" s="83"/>
      <c r="K10" s="69" t="s">
        <v>23</v>
      </c>
      <c r="L10" s="70"/>
      <c r="M10" s="167" t="s">
        <v>65</v>
      </c>
      <c r="N10" s="168"/>
    </row>
    <row r="11" spans="1:14" s="4" customFormat="1" ht="27.75" customHeight="1" x14ac:dyDescent="0.2">
      <c r="B11" s="122"/>
      <c r="C11" s="128"/>
      <c r="D11" s="128"/>
      <c r="E11" s="125"/>
      <c r="F11" s="178"/>
      <c r="G11" s="178"/>
      <c r="H11" s="131"/>
      <c r="I11" s="82" t="s">
        <v>25</v>
      </c>
      <c r="J11" s="83"/>
      <c r="K11" s="67"/>
      <c r="L11" s="68"/>
      <c r="M11" s="169"/>
      <c r="N11" s="170"/>
    </row>
    <row r="12" spans="1:14" s="4" customFormat="1" ht="18" customHeight="1" x14ac:dyDescent="0.2">
      <c r="B12" s="122"/>
      <c r="C12" s="128"/>
      <c r="D12" s="128"/>
      <c r="E12" s="125"/>
      <c r="F12" s="178"/>
      <c r="G12" s="178"/>
      <c r="H12" s="131"/>
      <c r="I12" s="71" t="s">
        <v>67</v>
      </c>
      <c r="J12" s="72"/>
      <c r="K12" s="69" t="s">
        <v>24</v>
      </c>
      <c r="L12" s="70"/>
      <c r="M12" s="75"/>
      <c r="N12" s="76"/>
    </row>
    <row r="13" spans="1:14" s="4" customFormat="1" ht="60.75" customHeight="1" thickBot="1" x14ac:dyDescent="0.25">
      <c r="B13" s="123"/>
      <c r="C13" s="129"/>
      <c r="D13" s="129"/>
      <c r="E13" s="126"/>
      <c r="F13" s="179"/>
      <c r="G13" s="179"/>
      <c r="H13" s="132"/>
      <c r="I13" s="175" t="s">
        <v>26</v>
      </c>
      <c r="J13" s="176"/>
      <c r="K13" s="73"/>
      <c r="L13" s="74"/>
      <c r="M13" s="77"/>
      <c r="N13" s="78"/>
    </row>
    <row r="14" spans="1:14" s="4" customFormat="1" ht="18" customHeight="1" x14ac:dyDescent="0.2">
      <c r="B14" s="15"/>
      <c r="C14" s="14"/>
      <c r="D14" s="14"/>
      <c r="E14" s="14"/>
      <c r="F14" s="15"/>
    </row>
    <row r="15" spans="1:14" s="29" customFormat="1" ht="31.5" customHeight="1" x14ac:dyDescent="0.2">
      <c r="B15" s="104" t="s">
        <v>6</v>
      </c>
      <c r="C15" s="104"/>
      <c r="D15" s="104"/>
      <c r="E15" s="104"/>
      <c r="F15" s="104"/>
      <c r="G15" s="104"/>
      <c r="H15" s="104"/>
      <c r="I15" s="104"/>
      <c r="J15" s="104"/>
      <c r="K15" s="104"/>
      <c r="L15" s="104"/>
      <c r="M15" s="104"/>
      <c r="N15" s="10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2" t="s">
        <v>37</v>
      </c>
      <c r="C17" s="63"/>
      <c r="D17" s="63"/>
      <c r="E17" s="64"/>
      <c r="F17" s="9"/>
      <c r="G17" s="62" t="s">
        <v>38</v>
      </c>
      <c r="H17" s="63"/>
      <c r="I17" s="63"/>
      <c r="J17" s="63"/>
      <c r="K17" s="63"/>
      <c r="L17" s="63"/>
      <c r="M17" s="63"/>
      <c r="N17" s="64"/>
    </row>
    <row r="18" spans="1:14" s="2" customFormat="1" ht="25.5" customHeight="1" x14ac:dyDescent="0.2">
      <c r="A18" s="10"/>
      <c r="B18" s="115" t="s">
        <v>27</v>
      </c>
      <c r="C18" s="116"/>
      <c r="D18" s="107"/>
      <c r="E18" s="108"/>
      <c r="G18" s="159" t="s">
        <v>32</v>
      </c>
      <c r="H18" s="160"/>
      <c r="I18" s="160"/>
      <c r="J18" s="160"/>
      <c r="K18" s="161"/>
      <c r="L18" s="26" t="s">
        <v>5</v>
      </c>
      <c r="M18" s="162" t="s">
        <v>4</v>
      </c>
      <c r="N18" s="163"/>
    </row>
    <row r="19" spans="1:14" s="4" customFormat="1" ht="56.25" customHeight="1" x14ac:dyDescent="0.2">
      <c r="A19" s="8"/>
      <c r="B19" s="105" t="s">
        <v>28</v>
      </c>
      <c r="C19" s="106"/>
      <c r="D19" s="107"/>
      <c r="E19" s="108"/>
      <c r="G19" s="59" t="s">
        <v>33</v>
      </c>
      <c r="H19" s="109"/>
      <c r="I19" s="109"/>
      <c r="J19" s="109"/>
      <c r="K19" s="110"/>
      <c r="L19" s="37"/>
      <c r="M19" s="82"/>
      <c r="N19" s="83"/>
    </row>
    <row r="20" spans="1:14" s="4" customFormat="1" ht="28.7" customHeight="1" x14ac:dyDescent="0.2">
      <c r="A20" s="8"/>
      <c r="B20" s="105" t="s">
        <v>29</v>
      </c>
      <c r="C20" s="106"/>
      <c r="D20" s="107"/>
      <c r="E20" s="108"/>
      <c r="G20" s="111" t="s">
        <v>34</v>
      </c>
      <c r="H20" s="112"/>
      <c r="I20" s="112"/>
      <c r="J20" s="112"/>
      <c r="K20" s="113"/>
      <c r="L20" s="37"/>
      <c r="M20" s="82"/>
      <c r="N20" s="83"/>
    </row>
    <row r="21" spans="1:14" s="4" customFormat="1" ht="30" customHeight="1" x14ac:dyDescent="0.2">
      <c r="A21" s="8"/>
      <c r="B21" s="105" t="s">
        <v>30</v>
      </c>
      <c r="C21" s="106"/>
      <c r="D21" s="107"/>
      <c r="E21" s="108"/>
      <c r="G21" s="59" t="s">
        <v>35</v>
      </c>
      <c r="H21" s="60"/>
      <c r="I21" s="60"/>
      <c r="J21" s="60"/>
      <c r="K21" s="61"/>
      <c r="L21" s="37"/>
      <c r="M21" s="82"/>
      <c r="N21" s="83"/>
    </row>
    <row r="22" spans="1:14" s="4" customFormat="1" ht="36.75" customHeight="1" thickBot="1" x14ac:dyDescent="0.25">
      <c r="A22" s="8"/>
      <c r="B22" s="145" t="s">
        <v>31</v>
      </c>
      <c r="C22" s="146"/>
      <c r="D22" s="147"/>
      <c r="E22" s="148"/>
      <c r="G22" s="149" t="s">
        <v>36</v>
      </c>
      <c r="H22" s="150"/>
      <c r="I22" s="150"/>
      <c r="J22" s="150"/>
      <c r="K22" s="151"/>
      <c r="L22" s="47"/>
      <c r="M22" s="152"/>
      <c r="N22" s="153"/>
    </row>
    <row r="23" spans="1:14" ht="9.9499999999999993" customHeight="1" x14ac:dyDescent="0.2">
      <c r="A23" s="7"/>
      <c r="B23" s="11"/>
      <c r="C23" s="11"/>
      <c r="D23" s="12"/>
      <c r="E23" s="11"/>
      <c r="F23" s="7"/>
      <c r="G23" s="117" t="s">
        <v>58</v>
      </c>
      <c r="H23" s="117"/>
      <c r="I23" s="117"/>
      <c r="J23" s="117"/>
      <c r="K23" s="117"/>
      <c r="L23" s="82"/>
      <c r="M23" s="82"/>
      <c r="N23" s="82"/>
    </row>
    <row r="24" spans="1:14" ht="9.75" customHeight="1" thickBot="1" x14ac:dyDescent="0.25">
      <c r="A24" s="7"/>
      <c r="B24" s="9"/>
      <c r="C24" s="9"/>
      <c r="D24" s="7"/>
      <c r="E24" s="10"/>
      <c r="F24" s="7"/>
      <c r="G24" s="118"/>
      <c r="H24" s="118"/>
      <c r="I24" s="118"/>
      <c r="J24" s="118"/>
      <c r="K24" s="118"/>
      <c r="L24" s="82"/>
      <c r="M24" s="82"/>
      <c r="N24" s="82"/>
    </row>
    <row r="25" spans="1:14" ht="146.25" customHeight="1" thickBot="1" x14ac:dyDescent="0.25">
      <c r="A25" s="7"/>
      <c r="B25" s="154" t="s">
        <v>7</v>
      </c>
      <c r="C25" s="154"/>
      <c r="D25" s="154"/>
      <c r="E25" s="154"/>
      <c r="F25" s="154"/>
      <c r="G25" s="155" t="s">
        <v>60</v>
      </c>
      <c r="H25" s="156"/>
      <c r="I25" s="156"/>
      <c r="J25" s="156"/>
      <c r="K25" s="157"/>
      <c r="L25" s="48"/>
      <c r="M25" s="158"/>
      <c r="N25" s="158"/>
    </row>
    <row r="26" spans="1:14" ht="78.75" customHeight="1" thickBot="1" x14ac:dyDescent="0.25">
      <c r="A26" s="7"/>
      <c r="B26" s="142" t="s">
        <v>59</v>
      </c>
      <c r="C26" s="143"/>
      <c r="D26" s="143"/>
      <c r="E26" s="143"/>
      <c r="F26" s="143"/>
      <c r="G26" s="143"/>
      <c r="H26" s="143"/>
      <c r="I26" s="143"/>
      <c r="J26" s="143"/>
      <c r="K26" s="143"/>
      <c r="L26" s="143"/>
      <c r="M26" s="143"/>
      <c r="N26" s="144"/>
    </row>
    <row r="27" spans="1:14" ht="19.5" customHeight="1" thickBot="1" x14ac:dyDescent="0.25">
      <c r="A27" s="7"/>
      <c r="B27" s="33"/>
      <c r="C27" s="33"/>
      <c r="D27" s="33"/>
      <c r="E27" s="33"/>
      <c r="F27" s="33"/>
      <c r="G27" s="33"/>
      <c r="H27" s="33"/>
      <c r="I27" s="33"/>
      <c r="J27" s="33"/>
      <c r="K27" s="33"/>
      <c r="L27" s="33"/>
      <c r="M27" s="33"/>
      <c r="N27" s="33"/>
    </row>
    <row r="28" spans="1:14" s="25" customFormat="1" ht="52.5" customHeight="1" x14ac:dyDescent="0.2">
      <c r="A28" s="24"/>
      <c r="B28" s="5" t="s">
        <v>2</v>
      </c>
      <c r="C28" s="114" t="s">
        <v>39</v>
      </c>
      <c r="D28" s="114"/>
      <c r="E28" s="114"/>
      <c r="F28" s="114"/>
      <c r="G28" s="114"/>
      <c r="H28" s="32" t="s">
        <v>40</v>
      </c>
      <c r="I28" s="32" t="s">
        <v>41</v>
      </c>
      <c r="J28" s="32" t="s">
        <v>42</v>
      </c>
      <c r="K28" s="32" t="s">
        <v>43</v>
      </c>
      <c r="L28" s="30" t="s">
        <v>44</v>
      </c>
      <c r="M28" s="30" t="s">
        <v>45</v>
      </c>
      <c r="N28" s="31" t="s">
        <v>46</v>
      </c>
    </row>
    <row r="29" spans="1:14" s="25" customFormat="1" ht="228" customHeight="1" x14ac:dyDescent="0.2">
      <c r="A29" s="24"/>
      <c r="B29" s="41">
        <v>1</v>
      </c>
      <c r="C29" s="50" t="s">
        <v>63</v>
      </c>
      <c r="D29" s="51"/>
      <c r="E29" s="51"/>
      <c r="F29" s="51"/>
      <c r="G29" s="52"/>
      <c r="H29" s="42" t="s">
        <v>62</v>
      </c>
      <c r="I29" s="42">
        <v>1</v>
      </c>
      <c r="J29" s="43"/>
      <c r="K29" s="44" t="s">
        <v>10</v>
      </c>
      <c r="L29" s="27"/>
      <c r="M29" s="45"/>
      <c r="N29" s="46"/>
    </row>
    <row r="30" spans="1:14" ht="36.75" customHeight="1" x14ac:dyDescent="0.2">
      <c r="A30" s="7"/>
      <c r="B30" s="13" t="s">
        <v>3</v>
      </c>
      <c r="C30" s="13"/>
      <c r="H30" s="7"/>
      <c r="I30" s="7"/>
      <c r="L30" s="88" t="s">
        <v>47</v>
      </c>
      <c r="M30" s="89"/>
      <c r="N30" s="46">
        <f>SUM(N29:N29)</f>
        <v>0</v>
      </c>
    </row>
    <row r="31" spans="1:14" ht="28.5" customHeight="1" x14ac:dyDescent="0.2">
      <c r="A31" s="7"/>
      <c r="B31" s="13"/>
      <c r="C31" s="13"/>
      <c r="H31" s="7"/>
      <c r="I31" s="7"/>
      <c r="L31" s="86" t="s">
        <v>48</v>
      </c>
      <c r="M31" s="87"/>
      <c r="N31" s="46"/>
    </row>
    <row r="32" spans="1:14" ht="32.25" customHeight="1" x14ac:dyDescent="0.2">
      <c r="A32" s="7"/>
      <c r="B32" s="13"/>
      <c r="C32" s="13"/>
      <c r="H32" s="7"/>
      <c r="I32" s="7"/>
      <c r="L32" s="86" t="s">
        <v>50</v>
      </c>
      <c r="M32" s="87"/>
      <c r="N32" s="46"/>
    </row>
    <row r="33" spans="1:14" ht="35.25" customHeight="1" thickBot="1" x14ac:dyDescent="0.25">
      <c r="A33" s="7"/>
      <c r="B33" s="7"/>
      <c r="C33" s="7"/>
      <c r="H33" s="7"/>
      <c r="I33" s="7"/>
      <c r="L33" s="84" t="s">
        <v>49</v>
      </c>
      <c r="M33" s="85"/>
      <c r="N33" s="46">
        <f>SUM(N30:N32)</f>
        <v>0</v>
      </c>
    </row>
    <row r="34" spans="1:14" ht="18" customHeight="1" x14ac:dyDescent="0.2">
      <c r="A34" s="7"/>
      <c r="B34" s="7"/>
      <c r="C34" s="7"/>
      <c r="H34" s="7"/>
      <c r="I34" s="7"/>
      <c r="L34" s="35"/>
      <c r="M34" s="35"/>
      <c r="N34" s="34"/>
    </row>
    <row r="35" spans="1:14" ht="18" customHeight="1" thickBot="1" x14ac:dyDescent="0.25">
      <c r="A35" s="7"/>
      <c r="B35" s="7"/>
      <c r="C35" s="7"/>
      <c r="H35" s="7"/>
      <c r="I35" s="7"/>
      <c r="L35" s="35"/>
      <c r="M35" s="35"/>
      <c r="N35" s="34"/>
    </row>
    <row r="36" spans="1:14" ht="27.75" customHeight="1" thickBot="1" x14ac:dyDescent="0.25">
      <c r="A36" s="7"/>
      <c r="B36" s="57" t="s">
        <v>9</v>
      </c>
      <c r="C36" s="58"/>
      <c r="D36" s="55" t="s">
        <v>54</v>
      </c>
      <c r="E36" s="56"/>
      <c r="F36" s="90" t="s">
        <v>55</v>
      </c>
      <c r="G36" s="91"/>
      <c r="H36" s="91"/>
      <c r="I36" s="91"/>
      <c r="J36" s="91"/>
      <c r="K36" s="91"/>
      <c r="L36" s="91"/>
      <c r="M36" s="91"/>
      <c r="N36" s="92"/>
    </row>
    <row r="37" spans="1:14" ht="51" customHeight="1" x14ac:dyDescent="0.2">
      <c r="A37" s="7"/>
      <c r="B37" s="36" t="s">
        <v>51</v>
      </c>
      <c r="C37" s="102"/>
      <c r="D37" s="102"/>
      <c r="E37" s="103"/>
      <c r="F37" s="93"/>
      <c r="G37" s="94"/>
      <c r="H37" s="94"/>
      <c r="I37" s="94"/>
      <c r="J37" s="94"/>
      <c r="K37" s="94"/>
      <c r="L37" s="94"/>
      <c r="M37" s="94"/>
      <c r="N37" s="95"/>
    </row>
    <row r="38" spans="1:14" ht="48" customHeight="1" x14ac:dyDescent="0.2">
      <c r="A38" s="7"/>
      <c r="B38" s="36" t="s">
        <v>52</v>
      </c>
      <c r="C38" s="102"/>
      <c r="D38" s="102"/>
      <c r="E38" s="103"/>
      <c r="F38" s="96"/>
      <c r="G38" s="97"/>
      <c r="H38" s="97"/>
      <c r="I38" s="97"/>
      <c r="J38" s="97"/>
      <c r="K38" s="97"/>
      <c r="L38" s="97"/>
      <c r="M38" s="97"/>
      <c r="N38" s="98"/>
    </row>
    <row r="39" spans="1:14" s="2" customFormat="1" ht="51" customHeight="1" thickBot="1" x14ac:dyDescent="0.25">
      <c r="A39" s="10"/>
      <c r="B39" s="36" t="s">
        <v>53</v>
      </c>
      <c r="C39" s="102"/>
      <c r="D39" s="102"/>
      <c r="E39" s="103"/>
      <c r="F39" s="99"/>
      <c r="G39" s="100"/>
      <c r="H39" s="100"/>
      <c r="I39" s="100"/>
      <c r="J39" s="100"/>
      <c r="K39" s="100"/>
      <c r="L39" s="100"/>
      <c r="M39" s="100"/>
      <c r="N39" s="101"/>
    </row>
    <row r="40" spans="1:14" ht="72" customHeight="1" x14ac:dyDescent="0.2"/>
  </sheetData>
  <mergeCells count="70">
    <mergeCell ref="F10:G13"/>
    <mergeCell ref="M18:N18"/>
    <mergeCell ref="I3:N3"/>
    <mergeCell ref="L23:L24"/>
    <mergeCell ref="M23:N24"/>
    <mergeCell ref="M10:N11"/>
    <mergeCell ref="M8:N9"/>
    <mergeCell ref="I9:J9"/>
    <mergeCell ref="I13:J13"/>
    <mergeCell ref="B26:N26"/>
    <mergeCell ref="B22:C22"/>
    <mergeCell ref="D22:E22"/>
    <mergeCell ref="G22:K22"/>
    <mergeCell ref="M22:N22"/>
    <mergeCell ref="B25:F25"/>
    <mergeCell ref="G25:K25"/>
    <mergeCell ref="M25:N25"/>
    <mergeCell ref="D18:E18"/>
    <mergeCell ref="G23:K24"/>
    <mergeCell ref="F3:G3"/>
    <mergeCell ref="B8:B13"/>
    <mergeCell ref="E10:E13"/>
    <mergeCell ref="C8:D13"/>
    <mergeCell ref="H8:H13"/>
    <mergeCell ref="B3:C3"/>
    <mergeCell ref="D3:E3"/>
    <mergeCell ref="B7:J7"/>
    <mergeCell ref="E8:E9"/>
    <mergeCell ref="F8:G9"/>
    <mergeCell ref="I8:J8"/>
    <mergeCell ref="I10:J10"/>
    <mergeCell ref="I11:J11"/>
    <mergeCell ref="G18:K18"/>
    <mergeCell ref="C37:E37"/>
    <mergeCell ref="C38:E38"/>
    <mergeCell ref="C39:E39"/>
    <mergeCell ref="B15:N15"/>
    <mergeCell ref="B19:C19"/>
    <mergeCell ref="D19:E19"/>
    <mergeCell ref="G19:K19"/>
    <mergeCell ref="M19:N19"/>
    <mergeCell ref="B20:C20"/>
    <mergeCell ref="D20:E20"/>
    <mergeCell ref="G20:K20"/>
    <mergeCell ref="M20:N20"/>
    <mergeCell ref="B21:C21"/>
    <mergeCell ref="D21:E21"/>
    <mergeCell ref="C28:G28"/>
    <mergeCell ref="B18:C18"/>
    <mergeCell ref="L31:M31"/>
    <mergeCell ref="L32:M32"/>
    <mergeCell ref="L30:M30"/>
    <mergeCell ref="F36:N36"/>
    <mergeCell ref="F37:N39"/>
    <mergeCell ref="C29:G2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s>
  <dataValidations count="2">
    <dataValidation type="list" allowBlank="1" showInputMessage="1" showErrorMessage="1" sqref="L19:L23"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15150674-973b-415f-9442-53a3fc54a49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e212ef7e-8a3c-45a0-bbd8-9c970c8d799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Request for Proposal</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2024-07-03T11:59:14Z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