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chemonics-my.sharepoint.com/personal/malmuathny_iraqmaan_com/Documents/Desktop/2.5 RFA/"/>
    </mc:Choice>
  </mc:AlternateContent>
  <xr:revisionPtr revIDLastSave="80" documentId="8_{3101BD55-D244-4315-8772-E8123BB51308}" xr6:coauthVersionLast="47" xr6:coauthVersionMax="47" xr10:uidLastSave="{E4C93C8B-D188-45B1-B583-CC51562500AE}"/>
  <bookViews>
    <workbookView xWindow="-110" yWindow="-110" windowWidth="19420" windowHeight="11500" xr2:uid="{00000000-000D-0000-FFFF-FFFF00000000}"/>
  </bookViews>
  <sheets>
    <sheet name="Main Detailed Budget" sheetId="1" r:id="rId1"/>
    <sheet name="Budgeting Instructions" sheetId="2" r:id="rId2"/>
  </sheets>
  <definedNames>
    <definedName name="_xlnm.Print_Area" localSheetId="0">'Main Detailed Budget'!$A:$K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K111" i="1" l="1"/>
  <c r="K110" i="1"/>
  <c r="K109" i="1"/>
  <c r="K108" i="1"/>
  <c r="K107" i="1"/>
  <c r="K106" i="1"/>
  <c r="K105" i="1"/>
  <c r="K104" i="1"/>
  <c r="K95" i="1"/>
  <c r="K96" i="1"/>
  <c r="K97" i="1"/>
  <c r="K98" i="1"/>
  <c r="K94" i="1"/>
  <c r="K93" i="1"/>
  <c r="K92" i="1"/>
  <c r="K91" i="1"/>
  <c r="K82" i="1"/>
  <c r="K81" i="1"/>
  <c r="K80" i="1"/>
  <c r="K79" i="1"/>
  <c r="K78" i="1"/>
  <c r="K74" i="1"/>
  <c r="K73" i="1"/>
  <c r="K72" i="1"/>
  <c r="K71" i="1"/>
  <c r="K70" i="1"/>
  <c r="K69" i="1"/>
  <c r="K68" i="1"/>
  <c r="K67" i="1"/>
  <c r="K57" i="1"/>
  <c r="K58" i="1"/>
  <c r="K59" i="1"/>
  <c r="K60" i="1"/>
  <c r="K61" i="1"/>
  <c r="K62" i="1"/>
  <c r="K56" i="1"/>
  <c r="K55" i="1"/>
  <c r="K41" i="1"/>
  <c r="K42" i="1"/>
  <c r="K43" i="1"/>
  <c r="K44" i="1"/>
  <c r="K45" i="1"/>
  <c r="K40" i="1"/>
  <c r="K30" i="1"/>
  <c r="K31" i="1"/>
  <c r="K29" i="1"/>
  <c r="K34" i="1" s="1"/>
  <c r="K36" i="1" s="1"/>
  <c r="D119" i="1" s="1"/>
  <c r="K15" i="1"/>
  <c r="K16" i="1"/>
  <c r="K17" i="1"/>
  <c r="K50" i="1" l="1"/>
  <c r="D120" i="1" s="1"/>
  <c r="K64" i="1"/>
  <c r="K113" i="1"/>
  <c r="D123" i="1" s="1"/>
  <c r="K76" i="1" l="1"/>
  <c r="K85" i="1"/>
  <c r="K100" i="1"/>
  <c r="D122" i="1" s="1"/>
  <c r="E23" i="1"/>
  <c r="K87" i="1" l="1"/>
  <c r="K115" i="1" l="1"/>
  <c r="E122" i="1" s="1"/>
  <c r="D121" i="1"/>
  <c r="E120" i="1" l="1"/>
  <c r="E119" i="1"/>
  <c r="E123" i="1"/>
  <c r="E1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Nadia Hamid Mirh</author>
    <author>tc={71B73592-D032-4CA4-A267-0BC1E67BA01A}</author>
  </authors>
  <commentList>
    <comment ref="F10" authorId="0" shapeId="0" xr:uid="{9A592571-D1A1-4312-BB8C-5E004343E6DE}">
      <text>
        <r>
          <rPr>
            <b/>
            <sz val="9"/>
            <color indexed="81"/>
            <rFont val="Tahoma"/>
          </rPr>
          <t>Nadia Hamid Mirh:</t>
        </r>
        <r>
          <rPr>
            <sz val="9"/>
            <color indexed="81"/>
            <rFont val="Tahoma"/>
          </rPr>
          <t xml:space="preserve">
الوحدات: تمثل مقياس أو كمية المنتج أو الخدمة. على سبيل المثال ، إذا كانت "1 وحدة" ، فهذا يشير إلى أن المستفيد من المنحة يخطط لتخصيص موارد لمدير مشروع واحد لهذه المنحة.</t>
        </r>
      </text>
    </comment>
    <comment ref="H10" authorId="0" shapeId="0" xr:uid="{E3DF8C90-32BA-4EA0-8066-46DC6746C468}">
      <text>
        <r>
          <rPr>
            <b/>
            <sz val="9"/>
            <color indexed="81"/>
            <rFont val="Tahoma"/>
          </rPr>
          <t>Nadia Hamid Mirh:</t>
        </r>
        <r>
          <rPr>
            <sz val="9"/>
            <color indexed="81"/>
            <rFont val="Tahoma"/>
          </rPr>
          <t xml:space="preserve">
نوع الوحدة: يشير هذا إلى فئة أو نوع المورد الذي يتم وضع ميزانية له. على سبيل المثال الموظفين ، اليوم ، الشهر ، العنصر ، الحزمة, الخ</t>
        </r>
      </text>
    </comment>
    <comment ref="I10" authorId="0" shapeId="0" xr:uid="{466A269B-765F-46DB-8D6E-A4E49D968B49}">
      <text>
        <r>
          <rPr>
            <b/>
            <sz val="9"/>
            <color indexed="81"/>
            <rFont val="Tahoma"/>
          </rPr>
          <t>Nadia Hamid Mirh:</t>
        </r>
        <r>
          <rPr>
            <sz val="9"/>
            <color indexed="81"/>
            <rFont val="Tahoma"/>
          </rPr>
          <t xml:space="preserve">
التغطية: تشير هذه النسبة المئوية للتخصيص لمورد معين (وحدة). على سبيل المثال ، في حالة التوظيف ، إذا كرس مدير المشروع 100٪ من وقته للمشروع ، فستكون التغطية 100٪. اما اذا كان التخصيص أقل من الدوام الكامل ، مثل 60٪ أو 50٪ ، فإنه يعكس نسبة وقت المورد المخصص لهذه المنحة.</t>
        </r>
      </text>
    </comment>
    <comment ref="J10" authorId="0" shapeId="0" xr:uid="{02285EE7-0002-4BBC-9C92-3B68012964FC}">
      <text>
        <r>
          <rPr>
            <b/>
            <sz val="9"/>
            <color indexed="81"/>
            <rFont val="Tahoma"/>
          </rPr>
          <t>Nadia Hamid Mirh:</t>
        </r>
        <r>
          <rPr>
            <sz val="9"/>
            <color indexed="81"/>
            <rFont val="Tahoma"/>
          </rPr>
          <t xml:space="preserve">
التكرار: يمثل هذا عدد المرات التي يلزم فيها الحاجة الى المورد أو الخدمة (الوحدة). على سبيل المثال ، مطلوب مدير مشروع واحد يغطي 50٪ لهذا المشروع للعمل لمدة خمسة أشهر (يمثل تكرار الخدمات المطلوبة). </t>
        </r>
      </text>
    </comment>
    <comment ref="C15" authorId="1" shapeId="0" xr:uid="{71B73592-D032-4CA4-A267-0BC1E67BA01A}">
      <text>
        <t>[Threaded comment]
Your version of Excel allows you to read this threaded comment; however, any edits to it will get removed if the file is opened in a newer version of Excel. Learn more: https://go.microsoft.com/fwlink/?linkid=870924
Comment:
    هذا مثال عن كيفية ملئ بنود الميزانية, يرجى اتباع نفس الطريقة في اعداد بنودج الميزانية ادناه</t>
      </text>
    </comment>
  </commentList>
</comments>
</file>

<file path=xl/sharedStrings.xml><?xml version="1.0" encoding="utf-8"?>
<sst xmlns="http://schemas.openxmlformats.org/spreadsheetml/2006/main" count="126" uniqueCount="88">
  <si>
    <t xml:space="preserve"> :اسم مقدم الطلب</t>
  </si>
  <si>
    <t>عنوان المشروع المقترح:</t>
  </si>
  <si>
    <t xml:space="preserve">"راجع التعليمات لإعداد الميزانية تحت عنوان 'إرشادات إعداد الميزانية'."
</t>
  </si>
  <si>
    <t>جدول الميزانية المفصلة</t>
  </si>
  <si>
    <t>Line Item</t>
  </si>
  <si>
    <t xml:space="preserve">ملاحظات الميزانية (يجب وصف كل بند فرعي وبند من بنود الميزانية بالتفصيل؛ بما في ذلك عدد الوحدات المقترح، وطريقة التخصيص (إذا كانت تنطبق) والمعدل المقترح.
</t>
  </si>
  <si>
    <t xml:space="preserve">الوحدات </t>
  </si>
  <si>
    <t>المعدل بالدينار العراقي</t>
  </si>
  <si>
    <t>نوع الوحدة</t>
  </si>
  <si>
    <t>نسبة التغطية%</t>
  </si>
  <si>
    <t>التكرار</t>
  </si>
  <si>
    <t xml:space="preserve"> الإجمالي بالدينار العراقي</t>
  </si>
  <si>
    <t>check</t>
  </si>
  <si>
    <t>I.</t>
  </si>
  <si>
    <t>الرواتب (الموظفون طويلو الأجل)</t>
  </si>
  <si>
    <t>A.</t>
  </si>
  <si>
    <t>الموظفون طويلو الأجل (المسمى الوظيفي)</t>
  </si>
  <si>
    <t>1. مدير مشروع</t>
  </si>
  <si>
    <t>موظف</t>
  </si>
  <si>
    <t xml:space="preserve">مدير المشروع سيكون مسؤولاً عن إدارة جميع أنشطة المشروع، والتواصل مع منظمة معًا، وتنسيق الأنشطة مع جميع الأطراف المعنية، وضمان توافقها مع اتفاقية المنحة الموقعة، والميزانية، والجدول الزمني. بالإضافة إلى ذلك، سيقوم مدير المشروع بتقديم تقارير التقدم، النهائية، والمالية المطلوبة إلى منظمة معًا. معدل الراتب الشهري هو 750,000 دينار عراقي وسيتم تغطيته بنسبة 100% من قبل منظمة معًا لأن هذا المنصب سيكون مخصصًا لهذا المشروع.
</t>
  </si>
  <si>
    <t xml:space="preserve">2. Intrahealth International </t>
  </si>
  <si>
    <t xml:space="preserve">المجموع الفرعي، الموظفون الدائمون
</t>
  </si>
  <si>
    <t>B.</t>
  </si>
  <si>
    <t xml:space="preserve">الموظفون المؤقتون (اسم الوظيفة)
</t>
  </si>
  <si>
    <t>1.اسم الوظيفة</t>
  </si>
  <si>
    <t>2.اسم الوظيفة</t>
  </si>
  <si>
    <t>3.اسم الوظيفة</t>
  </si>
  <si>
    <t xml:space="preserve">المجموع الفرعي، الموظفون المؤقتون
</t>
  </si>
  <si>
    <t>اجمالي الرواتب</t>
  </si>
  <si>
    <t>C</t>
  </si>
  <si>
    <t>III.</t>
  </si>
  <si>
    <t>التكاليف المباشرة الاخرى</t>
  </si>
  <si>
    <t>الاتصالات (الهاتف والفاكس والإنترنت وما إلى ذلك)</t>
  </si>
  <si>
    <t>تكاليف الاستنساخ</t>
  </si>
  <si>
    <t>الرسوم المصرفية</t>
  </si>
  <si>
    <t>D.</t>
  </si>
  <si>
    <t>التوريدات المستهلكة</t>
  </si>
  <si>
    <t>E.</t>
  </si>
  <si>
    <t>صيانة المركبات والوقود</t>
  </si>
  <si>
    <t>F.</t>
  </si>
  <si>
    <t>إيجار المكاتب والمرافق والصيانة</t>
  </si>
  <si>
    <t>G.</t>
  </si>
  <si>
    <t>H.</t>
  </si>
  <si>
    <t>اجمالي التكاليف المباشرة الاخرى</t>
  </si>
  <si>
    <t>IV.</t>
  </si>
  <si>
    <t>خدمات النشاط (إضافة خطوط إضافية لكل نشاط)</t>
  </si>
  <si>
    <t>عنوان النشاط</t>
  </si>
  <si>
    <t>أجار أماكن التدريب</t>
  </si>
  <si>
    <t>طعام</t>
  </si>
  <si>
    <t>السكن</t>
  </si>
  <si>
    <t>النقل</t>
  </si>
  <si>
    <t>لوازم التدريب (القرطاسية ، اللوحات الورقية ، أقلام التحديد ، إلخ.)</t>
  </si>
  <si>
    <t>الاتصالات</t>
  </si>
  <si>
    <t>تأجير المعدات</t>
  </si>
  <si>
    <t>المجموع الفرعي للنشاط</t>
  </si>
  <si>
    <t>C.</t>
  </si>
  <si>
    <t>اجمالي تكاليف النشاط</t>
  </si>
  <si>
    <t>V.</t>
  </si>
  <si>
    <t>السفر و النقل</t>
  </si>
  <si>
    <t>الوجبات والنثريات</t>
  </si>
  <si>
    <t xml:space="preserve">السفر من الى </t>
  </si>
  <si>
    <t>اجمالي السفر و النقل</t>
  </si>
  <si>
    <t>VI.</t>
  </si>
  <si>
    <t xml:space="preserve">السلع والمواد </t>
  </si>
  <si>
    <t>ضع كل فئة من البضائع على حدة</t>
  </si>
  <si>
    <t>اجمالي السلع و المواد</t>
  </si>
  <si>
    <t>المجموع الكلي</t>
  </si>
  <si>
    <r>
      <rPr>
        <sz val="28"/>
        <color theme="5" tint="-0.249977111117893"/>
        <rFont val="Arial"/>
        <family val="2"/>
      </rPr>
      <t>مشروع معاً</t>
    </r>
    <r>
      <rPr>
        <sz val="28"/>
        <color indexed="56"/>
        <rFont val="Arial"/>
        <family val="2"/>
      </rPr>
      <t xml:space="preserve"> التابع للوكالة الأمريكية للتنمية الدولية / العراق</t>
    </r>
  </si>
  <si>
    <t xml:space="preserve">إرشادات حول نموذج ميزانية طلب المنحة
</t>
  </si>
  <si>
    <t xml:space="preserve">هذا نموذج خارجي مقدم لمقدمي طلبات المنح كإرشادات لاستكمال نموذج ميزانية طلب المنحة. سيقوم المستفيدون بتقديم ميزانية مفصلة وفقًا للنموذج تحت عنوان "الميزانية التفصيلية الرئيسية" وكذلك ملاحظات ميزانية مفصلة تشرح كل تكلفة مدرجة.
</t>
  </si>
  <si>
    <t xml:space="preserve"> الميزانية التفصيلية: قم بإدخال النفقات المتوقعة بالتفصيل في البند المناسب من خلال توضيح تكلفة الوحدة والمعدل. إذا كانت المنحة لعدة سنوات، فمن الأسهل تضمين عمود جديد لكل سنة. إذا كانت المنحة تشمل حصة تكلفة مطلوبة أو مساهمة من المستفيد، قم بإضافة عمود/أعمدة جديدة لهذه المتطلبات قبل عمود الإجمالي. يجب إضافة حصة التكلفة و/أو مساهمة المستفيد إلى "الإجمالي".
</t>
  </si>
  <si>
    <t xml:space="preserve">أ. الراتب: في عمود المعدل، حدد المعدل الشهري للعمل طويل الأجل، وعدد الأشهر المتوقع لكل منصب. للعمل قصير الأجل، حدد المعدل اليومي وعدد الأيام المتوقع. ستتطلب كل نفقات العمالة المدخلة وثائق داعمة مثل اتفاقية العمل وإيصال الرواتب. بالنسبة للعمالة الجديدة، قم بتضمين الأسماء والعناوين بالإضافة إلى المعدل. ستتطلب التحقق من تاريخ الرواتب. يرجى تقديم شرح للمنصب وتبرير لعدد الأيام أو الأشهر التي سيتم العمل فيها في ملاحظات الميزانية التفصيلية.
</t>
  </si>
  <si>
    <t xml:space="preserve">ب. المزايا: أدخل أي مزايا للجزء المخصص من راتب الموظفين المذكورين، وفقًا لسياسات وإجراءات مقدم الطلب وقوانين البلد المضيف. تشمل التكاليف الشائعة التأمين الصحي، الضمان الاجتماعي أو الضرائب المدفوعة من صاحب العمل. يرجى تفصيل كل تكلفة مدرجة في ملاحظات الميزانية الخاصة بك.
</t>
  </si>
  <si>
    <t xml:space="preserve">ج. التكاليف المباشرة الأخرى: تغطي هذه الفئة التكاليف غير المتعلقة بالموظفين المخصصة لتنفيذ نشاط المنحة (مثل اللوازم، المبلغ النسبي لإيجار مكتب مقدم الطلب، المرافق، إلخ). أدخل المبلغ المتوقع لكل شهر وعدد الأشهر. تتطلب كل نفقات مدخلة تبريرًا في ملاحظات الميزانية. في حالة منح المنحة، ستتطلب وثائق داعمة (مثل اتفاقية الإيجار للإيجار). تذكر تخصيص هذه النفقات بالنسبة إلى الأنشطة الأخرى التي قد تكون لديك. على سبيل المثال، إذا كان لديك نشاط آخر ممول من USAID، فلا يجب عليك تضمين 100% من إيجار المكتب في هذه الميزانية؛ يجب عليك تضمين المبلغ النسبي لتنفيذ هذا النشاط.
</t>
  </si>
  <si>
    <t xml:space="preserve">د. تقديم خدمة النشاط: أدخل هنا النفقات الخاصة بنشاط برامجي. على سبيل المثال، يجب تفصيل جميع النفقات المتعلقة باستضافة ورشة عمل، أو جمع الاستطلاعات. تشمل أمثلة البنود تأجير مرفق التدريب، أو طباعة مستندات التدريب للورش/التدريب. قدم اسم النشاط وأضف أسطرًا إضافية لكل نشاط مختلف. يرجى شرح التكاليف المدرجة تحت كل نشاط في ملاحظات الميزانية التفصيلية.
</t>
  </si>
  <si>
    <t xml:space="preserve">هـ. السفر والنقل: تغطي هذه الفئة تكاليف سفر موظفي النشاط و/أو المستفيدين وبدل الإقامة، البنزين للمركبات، إلخ. يرجى ملاحظة الوجهة في الميزانية. على سبيل المثال، وجبات الطعام والرسوم العرضية إلى البلدية أ. يرجى شرح كل تكلفة مدرجة للسفر في ملاحظات الميزانية التفصيلية. من المهم توفير سياسة السفر الخاصة بمنظمتك بما في ذلك سياسة بدل الإقامة.
</t>
  </si>
  <si>
    <t xml:space="preserve">و. البضائع والمواد: تغطي هذه الفئة المعدات والأثاث الذي سيتم شراؤه خصيصًا للنشاط المقترح للمنحة؛ يجب الالتزام باللوائح المحلية للمشتريات الخاصة بالوكالة الأمريكية للتنمية الدولية. (تقتصر المنح المبسطة على العناصر ذات العمر الافتراضي أقل من سنة واحدة وقيمة أقل من 5000 دولار). إذا تم شراء المعدات العينية من قبل مشروع ص نيابة عن المستفيد خلال هذه الفترة الزمنية، فإن مشروع ص سيوضح البند والمبلغ.
</t>
  </si>
  <si>
    <t xml:space="preserve">ملخص الميزانية حسب الإنجاز: في كل عمود إنجاز، يجب عليك إدراج جميع التكاليف من ميزانيتك التفصيلية الضرورية لتحقيق كل إنجاز مقترح في طلبك. على سبيل المثال، إذا كان الإنجاز هو إكمال 3 دورات تدريبية كل منها 5 أيام للمزارعين، فإن التكاليف المرتبطة ستكون: 20 يومًا من راتب مسؤول البرنامج الذي ينظم ورش التدريب، 3x5 أيام من ميسر التدريب، تكاليف السفر والنقل المرتبطة بتنظيم ورش التدريب، تكاليف المكان، اللوازم، إلخ. إذا كانت هناك تكاليف أخرى لا يمكن ربطها مباشرة بإنجاز معين (مثل بعض الرواتب أو إيجار المكتب)، يمكن تقسيم هذه التكاليف بالتساوي ونشرها عبر كل إنجاز. يجب عليك أيضًا إدراج حصة التكلفة المقدمة نحو تحقيق كل إنجاز بناءً على ميزانيتك التفصيلية. يجب أن يكون العمود الإجمالي هو نفسه عمود مبلغ المنحة الإجمالي في الميزانية التفصيلية.
</t>
  </si>
  <si>
    <t xml:space="preserve">ملاحظة هامة: التحقق من الأخطاء والهجاء - تتضمن الميزانية حاليًا عمود "التحقق" الأحمر الذي يتحقق من الإجماليات. إذا كانت الميزانية تضيف عموديًا، فإن عمود التحقق يضيف أفقيًا والعكس صحيح. يرجى عدم حذف هذه الخلايا حيث سيرغب الشخص الذي يراجع الميزانية في رؤيتها. يرجى التأكد من التحقق من هجاء ميزانيتك.
</t>
  </si>
  <si>
    <r>
      <t>USAID/</t>
    </r>
    <r>
      <rPr>
        <sz val="28"/>
        <color indexed="60"/>
        <rFont val="Arial"/>
        <family val="2"/>
      </rPr>
      <t>Iraq Ma'an</t>
    </r>
    <r>
      <rPr>
        <sz val="28"/>
        <color indexed="56"/>
        <rFont val="Arial"/>
        <family val="2"/>
      </rPr>
      <t xml:space="preserve"> Project</t>
    </r>
  </si>
  <si>
    <t xml:space="preserve">2. ألمسمى الوظيفي </t>
  </si>
  <si>
    <t xml:space="preserve">3. ألمسمى الوظيفي </t>
  </si>
  <si>
    <t>ألرواتب</t>
  </si>
  <si>
    <t>تكاليف النشاط</t>
  </si>
  <si>
    <t>السلع و المواد</t>
  </si>
  <si>
    <t>فئة الميزانية</t>
  </si>
  <si>
    <t>التكلفة</t>
  </si>
  <si>
    <t>النسبة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</si>
</sst>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quot;$&quot;#,##0"/>
    <numFmt numFmtId="165" formatCode="_(&quot;$&quot;* #,##0.0000_);_(&quot;$&quot;* \(#,##0.0000\);_(&quot;$&quot;* &quot;-&quot;??_);_(@_)"/>
    <numFmt numFmtId="166" formatCode="_([$IQD]\ * #,##0.00_);_([$IQD]\ * \(#,##0.00\);_([$IQD]\ * &quot;-&quot;??_);_(@_)"/>
    <numFmt numFmtId="167" formatCode="_([$IQD]\ * #,##0_);_([$IQD]\ * \(#,##0\);_([$IQD]\ * &quot;-&quot;??_);_(@_)"/>
  </numFmts>
  <fonts count="22" x14ac:knownFonts="1">
    <font>
      <sz val="11"/>
      <color theme="1"/>
      <name val="Calibri"/>
      <family val="2"/>
      <scheme val="minor"/>
    </font>
    <font>
      <b/>
      <sz val="9"/>
      <name val="Arial"/>
      <family val="2"/>
    </font>
    <font>
      <sz val="10"/>
      <name val="Arial"/>
      <family val="2"/>
    </font>
    <font>
      <b/>
      <sz val="10"/>
      <name val="Arial"/>
      <family val="2"/>
    </font>
    <font>
      <b/>
      <i/>
      <sz val="10"/>
      <name val="Arial"/>
      <family val="2"/>
    </font>
    <font>
      <b/>
      <sz val="12"/>
      <name val="Arial"/>
      <family val="2"/>
    </font>
    <font>
      <i/>
      <sz val="10"/>
      <name val="Arial"/>
      <family val="2"/>
    </font>
    <font>
      <sz val="28"/>
      <color indexed="56"/>
      <name val="Arial"/>
      <family val="2"/>
    </font>
    <font>
      <b/>
      <sz val="8"/>
      <color indexed="56"/>
      <name val="Arial"/>
      <family val="2"/>
    </font>
    <font>
      <b/>
      <sz val="14"/>
      <color indexed="56"/>
      <name val="Arial"/>
      <family val="2"/>
    </font>
    <font>
      <b/>
      <sz val="10"/>
      <name val="Times New Roman"/>
      <family val="1"/>
    </font>
    <font>
      <i/>
      <sz val="10"/>
      <name val="Times New Roman"/>
      <family val="1"/>
    </font>
    <font>
      <sz val="11"/>
      <color theme="1"/>
      <name val="Calibri"/>
      <family val="2"/>
      <scheme val="minor"/>
    </font>
    <font>
      <sz val="10"/>
      <color rgb="FFFF0000"/>
      <name val="Arial"/>
      <family val="2"/>
    </font>
    <font>
      <b/>
      <sz val="12"/>
      <color rgb="FFFF0000"/>
      <name val="Arial"/>
      <family val="2"/>
    </font>
    <font>
      <sz val="10"/>
      <color theme="1"/>
      <name val="Times New Roman"/>
      <family val="1"/>
    </font>
    <font>
      <u/>
      <sz val="11"/>
      <color theme="10"/>
      <name val="Calibri"/>
      <family val="2"/>
      <scheme val="minor"/>
    </font>
    <font>
      <sz val="28"/>
      <color theme="5" tint="-0.249977111117893"/>
      <name val="Arial"/>
      <family val="2"/>
    </font>
    <font>
      <sz val="28"/>
      <color indexed="60"/>
      <name val="Arial"/>
      <family val="2"/>
    </font>
    <font>
      <sz val="9"/>
      <color indexed="81"/>
      <name val="Tahoma"/>
    </font>
    <font>
      <b/>
      <sz val="9"/>
      <color indexed="81"/>
      <name val="Tahoma"/>
    </font>
    <font>
      <b/>
      <sz val="11"/>
      <name val="Arial"/>
      <family val="2"/>
    </font>
  </fonts>
  <fills count="4">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8">
    <xf numFmtId="0" fontId="0" fillId="0" borderId="0"/>
    <xf numFmtId="43" fontId="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16" fillId="0" borderId="0" applyNumberFormat="0" applyFill="0" applyBorder="0" applyAlignment="0" applyProtection="0"/>
    <xf numFmtId="9" fontId="12" fillId="0" borderId="0" applyFont="0" applyFill="0" applyBorder="0" applyAlignment="0" applyProtection="0"/>
  </cellStyleXfs>
  <cellXfs count="91">
    <xf numFmtId="0" fontId="0" fillId="0" borderId="0" xfId="0"/>
    <xf numFmtId="0" fontId="2" fillId="0" borderId="0" xfId="4"/>
    <xf numFmtId="0" fontId="3" fillId="0" borderId="0" xfId="4" applyFont="1"/>
    <xf numFmtId="0" fontId="4" fillId="0" borderId="0" xfId="4" applyFont="1"/>
    <xf numFmtId="0" fontId="2" fillId="0" borderId="1" xfId="4" applyBorder="1"/>
    <xf numFmtId="0" fontId="2" fillId="0" borderId="4" xfId="4" applyBorder="1"/>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13" fillId="0" borderId="0" xfId="4" applyFont="1"/>
    <xf numFmtId="0" fontId="2" fillId="0" borderId="4" xfId="4" applyBorder="1" applyAlignment="1">
      <alignment horizontal="center"/>
    </xf>
    <xf numFmtId="0" fontId="2" fillId="0" borderId="6" xfId="4" applyBorder="1"/>
    <xf numFmtId="0" fontId="2" fillId="0" borderId="8" xfId="4" applyBorder="1" applyAlignment="1">
      <alignment horizontal="center"/>
    </xf>
    <xf numFmtId="0" fontId="6" fillId="0" borderId="9" xfId="4" applyFont="1" applyBorder="1"/>
    <xf numFmtId="0" fontId="2" fillId="0" borderId="9" xfId="4" applyBorder="1"/>
    <xf numFmtId="41" fontId="13" fillId="0" borderId="0" xfId="4" applyNumberFormat="1" applyFont="1"/>
    <xf numFmtId="0" fontId="2" fillId="0" borderId="0" xfId="0" applyFont="1"/>
    <xf numFmtId="0" fontId="3" fillId="0" borderId="4" xfId="4" applyFont="1" applyBorder="1" applyAlignment="1">
      <alignment horizontal="left"/>
    </xf>
    <xf numFmtId="0" fontId="5" fillId="0" borderId="0" xfId="4" applyFont="1"/>
    <xf numFmtId="41" fontId="14" fillId="0" borderId="0" xfId="4" applyNumberFormat="1" applyFont="1"/>
    <xf numFmtId="0" fontId="5" fillId="0" borderId="2" xfId="4" applyFont="1" applyBorder="1"/>
    <xf numFmtId="0" fontId="2" fillId="0" borderId="0" xfId="4" applyAlignment="1">
      <alignment horizontal="center"/>
    </xf>
    <xf numFmtId="0" fontId="8" fillId="0" borderId="0" xfId="0" applyFont="1"/>
    <xf numFmtId="0" fontId="15" fillId="0" borderId="0" xfId="0" applyFont="1"/>
    <xf numFmtId="0" fontId="15" fillId="0" borderId="0" xfId="0" applyFont="1" applyAlignment="1">
      <alignment horizontal="left"/>
    </xf>
    <xf numFmtId="0" fontId="15" fillId="0" borderId="0" xfId="0" applyFont="1" applyAlignment="1">
      <alignment horizontal="left" vertical="top"/>
    </xf>
    <xf numFmtId="0" fontId="10" fillId="0" borderId="0" xfId="0" applyFont="1" applyAlignment="1">
      <alignment horizontal="left" vertical="top" wrapText="1" indent="1"/>
    </xf>
    <xf numFmtId="0" fontId="15" fillId="0" borderId="0" xfId="0" applyFont="1" applyAlignment="1">
      <alignment horizontal="left" vertical="top" indent="1"/>
    </xf>
    <xf numFmtId="0" fontId="15" fillId="0" borderId="0" xfId="0" applyFont="1" applyAlignment="1">
      <alignment horizontal="left" vertical="top" wrapText="1" indent="1"/>
    </xf>
    <xf numFmtId="164" fontId="2" fillId="0" borderId="5" xfId="3" applyNumberFormat="1" applyFont="1" applyFill="1" applyBorder="1" applyAlignment="1">
      <alignment horizontal="center"/>
    </xf>
    <xf numFmtId="165" fontId="2" fillId="0" borderId="6" xfId="2" applyNumberFormat="1" applyFont="1" applyFill="1" applyBorder="1"/>
    <xf numFmtId="41" fontId="2" fillId="0" borderId="6" xfId="2" applyNumberFormat="1" applyFont="1" applyFill="1" applyBorder="1"/>
    <xf numFmtId="0" fontId="16" fillId="0" borderId="0" xfId="6"/>
    <xf numFmtId="0" fontId="2" fillId="0" borderId="0" xfId="4" applyAlignment="1">
      <alignment horizontal="left"/>
    </xf>
    <xf numFmtId="0" fontId="2" fillId="0" borderId="11" xfId="4" applyBorder="1"/>
    <xf numFmtId="0" fontId="5" fillId="0" borderId="11" xfId="4" applyFont="1" applyBorder="1"/>
    <xf numFmtId="0" fontId="2" fillId="0" borderId="7" xfId="4" applyBorder="1"/>
    <xf numFmtId="0" fontId="2" fillId="0" borderId="3" xfId="4" applyBorder="1"/>
    <xf numFmtId="0" fontId="2" fillId="0" borderId="12" xfId="4" applyBorder="1"/>
    <xf numFmtId="166" fontId="2" fillId="0" borderId="10" xfId="2" applyNumberFormat="1" applyFont="1" applyFill="1" applyBorder="1"/>
    <xf numFmtId="166" fontId="2" fillId="0" borderId="0" xfId="4" applyNumberFormat="1"/>
    <xf numFmtId="9" fontId="2" fillId="0" borderId="0" xfId="4" applyNumberFormat="1"/>
    <xf numFmtId="166" fontId="2" fillId="0" borderId="6" xfId="2" applyNumberFormat="1" applyFont="1" applyFill="1" applyBorder="1"/>
    <xf numFmtId="167" fontId="2" fillId="0" borderId="0" xfId="4" applyNumberFormat="1"/>
    <xf numFmtId="3" fontId="2" fillId="0" borderId="0" xfId="4" applyNumberFormat="1"/>
    <xf numFmtId="0" fontId="5" fillId="0" borderId="1" xfId="4" applyFont="1" applyBorder="1" applyAlignment="1">
      <alignment horizontal="left" vertical="center"/>
    </xf>
    <xf numFmtId="0" fontId="2" fillId="0" borderId="0" xfId="4" applyAlignment="1">
      <alignment horizontal="left" vertical="center"/>
    </xf>
    <xf numFmtId="0" fontId="7" fillId="0" borderId="0" xfId="0" applyFont="1"/>
    <xf numFmtId="0" fontId="2" fillId="2" borderId="0" xfId="4" applyFill="1"/>
    <xf numFmtId="167" fontId="2" fillId="2" borderId="0" xfId="4" applyNumberFormat="1" applyFill="1"/>
    <xf numFmtId="3" fontId="2" fillId="2" borderId="0" xfId="4" applyNumberFormat="1" applyFill="1"/>
    <xf numFmtId="9" fontId="2" fillId="2" borderId="0" xfId="4" applyNumberFormat="1" applyFill="1"/>
    <xf numFmtId="166" fontId="2" fillId="2" borderId="6" xfId="2" applyNumberFormat="1" applyFont="1" applyFill="1" applyBorder="1"/>
    <xf numFmtId="0" fontId="2" fillId="2" borderId="3" xfId="4" applyFill="1" applyBorder="1" applyAlignment="1">
      <alignment horizontal="center" wrapText="1"/>
    </xf>
    <xf numFmtId="0" fontId="3" fillId="3" borderId="8" xfId="4" applyFont="1" applyFill="1" applyBorder="1" applyAlignment="1">
      <alignment horizontal="left"/>
    </xf>
    <xf numFmtId="0" fontId="2" fillId="3" borderId="9" xfId="4" applyFill="1" applyBorder="1"/>
    <xf numFmtId="166" fontId="2" fillId="3" borderId="10" xfId="2" applyNumberFormat="1" applyFont="1" applyFill="1" applyBorder="1"/>
    <xf numFmtId="0" fontId="3" fillId="3" borderId="9" xfId="4" applyFont="1" applyFill="1" applyBorder="1"/>
    <xf numFmtId="0" fontId="5" fillId="3" borderId="8" xfId="4" applyFont="1" applyFill="1" applyBorder="1" applyAlignment="1">
      <alignment horizontal="left"/>
    </xf>
    <xf numFmtId="0" fontId="5" fillId="3" borderId="9" xfId="4" applyFont="1" applyFill="1" applyBorder="1"/>
    <xf numFmtId="0" fontId="21" fillId="3" borderId="11" xfId="4" applyFont="1" applyFill="1" applyBorder="1"/>
    <xf numFmtId="166" fontId="2" fillId="0" borderId="11" xfId="4" applyNumberFormat="1" applyBorder="1"/>
    <xf numFmtId="9" fontId="2" fillId="0" borderId="11" xfId="4" applyNumberFormat="1" applyBorder="1"/>
    <xf numFmtId="9" fontId="2" fillId="0" borderId="11" xfId="7" applyFont="1" applyBorder="1"/>
    <xf numFmtId="0" fontId="6" fillId="0" borderId="9" xfId="4" applyFont="1" applyBorder="1" applyAlignment="1">
      <alignment horizontal="center" wrapText="1"/>
    </xf>
    <xf numFmtId="0" fontId="3" fillId="0" borderId="11" xfId="4" applyFont="1" applyBorder="1" applyAlignment="1">
      <alignment horizontal="center" vertical="center" wrapText="1"/>
    </xf>
    <xf numFmtId="0" fontId="2" fillId="2" borderId="0" xfId="4" applyFill="1"/>
    <xf numFmtId="0" fontId="2" fillId="0" borderId="0" xfId="4"/>
    <xf numFmtId="0" fontId="1" fillId="0" borderId="0" xfId="0" applyFont="1" applyAlignment="1">
      <alignment horizontal="left"/>
    </xf>
    <xf numFmtId="0" fontId="2" fillId="0" borderId="13" xfId="4" applyBorder="1" applyAlignment="1">
      <alignment horizontal="center" vertical="center"/>
    </xf>
    <xf numFmtId="0" fontId="2" fillId="0" borderId="2" xfId="4" applyBorder="1" applyAlignment="1">
      <alignment horizontal="center" vertical="center"/>
    </xf>
    <xf numFmtId="0" fontId="2" fillId="0" borderId="14" xfId="4" applyBorder="1" applyAlignment="1">
      <alignment horizontal="center" vertical="center"/>
    </xf>
    <xf numFmtId="0" fontId="2" fillId="0" borderId="15" xfId="4" applyBorder="1" applyAlignment="1">
      <alignment horizontal="center" vertical="center"/>
    </xf>
    <xf numFmtId="0" fontId="2" fillId="0" borderId="1" xfId="4" applyBorder="1" applyAlignment="1">
      <alignment horizontal="center" vertical="center"/>
    </xf>
    <xf numFmtId="0" fontId="2" fillId="0" borderId="5" xfId="4"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16" fillId="0" borderId="0" xfId="6" applyBorder="1" applyAlignment="1">
      <alignment horizontal="left" wrapText="1"/>
    </xf>
    <xf numFmtId="0" fontId="4" fillId="0" borderId="0" xfId="4" applyFont="1" applyAlignment="1">
      <alignment horizontal="center" vertical="top" wrapText="1"/>
    </xf>
    <xf numFmtId="0" fontId="3" fillId="0" borderId="0" xfId="4" applyFont="1" applyAlignment="1">
      <alignment horizontal="left" wrapText="1" readingOrder="1"/>
    </xf>
    <xf numFmtId="0" fontId="3" fillId="0" borderId="0" xfId="4" applyFont="1" applyAlignment="1">
      <alignment horizontal="left" readingOrder="2"/>
    </xf>
    <xf numFmtId="0" fontId="2" fillId="0" borderId="0" xfId="4" applyAlignment="1">
      <alignment horizontal="left" vertical="top" wrapText="1"/>
    </xf>
    <xf numFmtId="0" fontId="7" fillId="0" borderId="0" xfId="0" applyFont="1" applyAlignment="1">
      <alignment horizontal="center" wrapText="1"/>
    </xf>
    <xf numFmtId="0" fontId="9" fillId="0" borderId="0" xfId="0" applyFont="1" applyAlignment="1">
      <alignment horizontal="center" vertical="top" wrapText="1"/>
    </xf>
    <xf numFmtId="0" fontId="10" fillId="0" borderId="0" xfId="0" applyFont="1" applyAlignment="1">
      <alignment horizontal="left" vertical="top" wrapText="1" indent="1"/>
    </xf>
    <xf numFmtId="0" fontId="15" fillId="0" borderId="0" xfId="0" applyFont="1" applyAlignment="1">
      <alignment horizontal="left" vertical="top" indent="1"/>
    </xf>
    <xf numFmtId="0" fontId="10" fillId="0" borderId="0" xfId="0" applyFont="1" applyAlignment="1">
      <alignment horizontal="left" vertical="top" wrapText="1"/>
    </xf>
    <xf numFmtId="0" fontId="15" fillId="0" borderId="0" xfId="0" applyFont="1" applyAlignment="1">
      <alignment horizontal="left" vertical="top"/>
    </xf>
    <xf numFmtId="0" fontId="10" fillId="0" borderId="0" xfId="0" applyFont="1" applyAlignment="1">
      <alignment horizontal="left" wrapText="1" indent="1"/>
    </xf>
    <xf numFmtId="0" fontId="15" fillId="0" borderId="0" xfId="0" applyFont="1" applyAlignment="1">
      <alignment horizontal="left"/>
    </xf>
    <xf numFmtId="0" fontId="11" fillId="0" borderId="0" xfId="0" applyFont="1" applyAlignment="1">
      <alignment horizontal="center" vertical="center" wrapText="1"/>
    </xf>
  </cellXfs>
  <cellStyles count="8">
    <cellStyle name="Comma 2" xfId="1" xr:uid="{00000000-0005-0000-0000-000000000000}"/>
    <cellStyle name="Currency" xfId="2" builtinId="4"/>
    <cellStyle name="Currency 3" xfId="3" xr:uid="{00000000-0005-0000-0000-000002000000}"/>
    <cellStyle name="Hyperlink" xfId="6" builtinId="8"/>
    <cellStyle name="Normal" xfId="0" builtinId="0"/>
    <cellStyle name="Normal 2" xfId="4" xr:uid="{00000000-0005-0000-0000-000005000000}"/>
    <cellStyle name="Percent" xfId="7" builtinId="5"/>
    <cellStyle name="Percent 2 2"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ohammed Qasim" id="{4DDFFB93-800E-4BD5-B2FA-B89F47D283D2}" userId="S::malmuathny@iraqmaan.com::2e5f0b0e-7093-4d33-9264-1b1e105f0b9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5" dT="2024-07-15T12:57:26.33" personId="{4DDFFB93-800E-4BD5-B2FA-B89F47D283D2}" id="{71B73592-D032-4CA4-A267-0BC1E67BA01A}">
    <text>هذا مثال عن كيفية ملئ بنود الميزانية, يرجى اتباع نفس الطريقة في اعداد بنودج الميزانية ادناه</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O170"/>
  <sheetViews>
    <sheetView tabSelected="1" zoomScale="80" zoomScaleNormal="80" zoomScalePageLayoutView="120" workbookViewId="0">
      <selection activeCell="F1" sqref="F1"/>
    </sheetView>
  </sheetViews>
  <sheetFormatPr defaultColWidth="9.1796875" defaultRowHeight="12.5" x14ac:dyDescent="0.25"/>
  <cols>
    <col min="1" max="1" width="4.453125" style="1" customWidth="1"/>
    <col min="2" max="2" width="17.1796875" style="1" customWidth="1"/>
    <col min="3" max="3" width="23.453125" style="1" customWidth="1"/>
    <col min="4" max="4" width="40.6328125" style="1" bestFit="1" customWidth="1"/>
    <col min="5" max="5" width="12.1796875" style="1" bestFit="1" customWidth="1"/>
    <col min="6" max="6" width="10.81640625" style="1" customWidth="1"/>
    <col min="7" max="7" width="22.453125" style="1" customWidth="1"/>
    <col min="8" max="8" width="9.7265625" style="1" customWidth="1"/>
    <col min="9" max="9" width="11.1796875" style="1" customWidth="1"/>
    <col min="10" max="10" width="9.7265625" style="1" customWidth="1"/>
    <col min="11" max="11" width="23.453125" style="1" customWidth="1"/>
    <col min="12" max="13" width="9.1796875" style="1"/>
    <col min="14" max="14" width="109.453125" style="1" customWidth="1"/>
    <col min="15" max="16384" width="9.1796875" style="1"/>
  </cols>
  <sheetData>
    <row r="1" spans="1:14" ht="35" x14ac:dyDescent="0.7">
      <c r="A1" s="46" t="s">
        <v>79</v>
      </c>
      <c r="B1"/>
      <c r="C1"/>
      <c r="D1"/>
      <c r="E1"/>
    </row>
    <row r="2" spans="1:14" x14ac:dyDescent="0.25">
      <c r="A2" s="67"/>
      <c r="B2" s="67"/>
      <c r="C2" s="67"/>
    </row>
    <row r="3" spans="1:14" ht="13" x14ac:dyDescent="0.3">
      <c r="A3" s="80" t="s">
        <v>0</v>
      </c>
      <c r="B3" s="80"/>
      <c r="C3" s="80"/>
      <c r="D3" s="80"/>
      <c r="E3" s="32"/>
      <c r="F3" s="32"/>
      <c r="G3" s="32"/>
      <c r="H3" s="32"/>
      <c r="I3" s="32"/>
      <c r="J3" s="32"/>
      <c r="K3" s="32"/>
    </row>
    <row r="4" spans="1:14" ht="24" customHeight="1" x14ac:dyDescent="0.3">
      <c r="A4" s="79" t="s">
        <v>1</v>
      </c>
      <c r="B4" s="79"/>
      <c r="C4" s="79"/>
      <c r="D4" s="79"/>
      <c r="E4" s="32"/>
      <c r="F4" s="32"/>
      <c r="G4" s="32"/>
      <c r="H4" s="32"/>
      <c r="I4" s="32"/>
      <c r="J4" s="78" t="s">
        <v>2</v>
      </c>
      <c r="K4" s="78"/>
    </row>
    <row r="5" spans="1:14" ht="6.5" customHeight="1" x14ac:dyDescent="0.3">
      <c r="A5" s="2"/>
      <c r="G5" s="3"/>
      <c r="H5" s="3"/>
      <c r="I5" s="3"/>
      <c r="J5" s="3"/>
    </row>
    <row r="6" spans="1:14" s="31" customFormat="1" ht="48.75" customHeight="1" x14ac:dyDescent="0.35">
      <c r="A6" s="77"/>
      <c r="B6" s="77"/>
      <c r="C6" s="77"/>
      <c r="D6" s="77"/>
      <c r="E6" s="77"/>
      <c r="F6" s="77"/>
      <c r="G6" s="77"/>
      <c r="H6" s="77"/>
      <c r="I6" s="77"/>
      <c r="J6" s="77"/>
      <c r="K6" s="77"/>
    </row>
    <row r="8" spans="1:14" ht="15.5" x14ac:dyDescent="0.25">
      <c r="A8" s="44" t="s">
        <v>3</v>
      </c>
      <c r="B8" s="4"/>
      <c r="C8" s="4"/>
      <c r="D8" s="4"/>
      <c r="E8" s="4"/>
    </row>
    <row r="9" spans="1:14" ht="12.75" customHeight="1" x14ac:dyDescent="0.25">
      <c r="A9" s="68" t="s">
        <v>4</v>
      </c>
      <c r="B9" s="69"/>
      <c r="C9" s="69"/>
      <c r="D9" s="69"/>
      <c r="E9" s="70"/>
      <c r="F9" s="74"/>
      <c r="G9" s="75"/>
      <c r="H9" s="75"/>
      <c r="I9" s="75"/>
      <c r="J9" s="75"/>
      <c r="K9" s="76"/>
      <c r="L9" s="5"/>
      <c r="N9" s="64" t="s">
        <v>5</v>
      </c>
    </row>
    <row r="10" spans="1:14" ht="44.25" customHeight="1" x14ac:dyDescent="0.25">
      <c r="A10" s="71"/>
      <c r="B10" s="72"/>
      <c r="C10" s="72"/>
      <c r="D10" s="72"/>
      <c r="E10" s="73"/>
      <c r="F10" s="6" t="s">
        <v>6</v>
      </c>
      <c r="G10" s="7" t="s">
        <v>7</v>
      </c>
      <c r="H10" s="7" t="s">
        <v>8</v>
      </c>
      <c r="I10" s="7" t="s">
        <v>9</v>
      </c>
      <c r="J10" s="7" t="s">
        <v>10</v>
      </c>
      <c r="K10" s="28" t="s">
        <v>11</v>
      </c>
      <c r="L10" s="5"/>
      <c r="M10" s="8" t="s">
        <v>12</v>
      </c>
      <c r="N10" s="64"/>
    </row>
    <row r="11" spans="1:14" x14ac:dyDescent="0.25">
      <c r="A11" s="9"/>
      <c r="K11" s="10"/>
      <c r="M11" s="8"/>
      <c r="N11" s="35"/>
    </row>
    <row r="12" spans="1:14" x14ac:dyDescent="0.25">
      <c r="A12" s="9"/>
      <c r="K12" s="10"/>
      <c r="M12" s="8"/>
      <c r="N12" s="36"/>
    </row>
    <row r="13" spans="1:14" x14ac:dyDescent="0.25">
      <c r="A13" s="9" t="s">
        <v>13</v>
      </c>
      <c r="B13" s="45" t="s">
        <v>14</v>
      </c>
      <c r="K13" s="29"/>
      <c r="M13" s="8"/>
      <c r="N13" s="36"/>
    </row>
    <row r="14" spans="1:14" x14ac:dyDescent="0.25">
      <c r="A14" s="9"/>
      <c r="B14" s="1" t="s">
        <v>15</v>
      </c>
      <c r="C14" s="32" t="s">
        <v>16</v>
      </c>
      <c r="K14" s="29"/>
      <c r="M14" s="8"/>
      <c r="N14" s="36"/>
    </row>
    <row r="15" spans="1:14" ht="35.5" customHeight="1" x14ac:dyDescent="0.25">
      <c r="A15" s="9"/>
      <c r="C15" s="65" t="s">
        <v>17</v>
      </c>
      <c r="D15" s="65"/>
      <c r="E15" s="65"/>
      <c r="F15" s="47">
        <v>1</v>
      </c>
      <c r="G15" s="48">
        <v>400000</v>
      </c>
      <c r="H15" s="49" t="s">
        <v>18</v>
      </c>
      <c r="I15" s="50">
        <v>1</v>
      </c>
      <c r="J15" s="49">
        <v>3</v>
      </c>
      <c r="K15" s="51">
        <f>J15*F15*I15*G15</f>
        <v>1200000</v>
      </c>
      <c r="M15" s="8"/>
      <c r="N15" s="52" t="s">
        <v>19</v>
      </c>
    </row>
    <row r="16" spans="1:14" x14ac:dyDescent="0.25">
      <c r="A16" s="9"/>
      <c r="C16" s="1" t="s">
        <v>80</v>
      </c>
      <c r="G16" s="39"/>
      <c r="I16" s="40"/>
      <c r="K16" s="41">
        <f t="shared" ref="K16:K17" si="0">J16*F16*I16*G16</f>
        <v>0</v>
      </c>
      <c r="M16" s="8"/>
      <c r="N16" s="36"/>
    </row>
    <row r="17" spans="1:41" x14ac:dyDescent="0.25">
      <c r="A17" s="9"/>
      <c r="C17" s="1" t="s">
        <v>81</v>
      </c>
      <c r="G17" s="39"/>
      <c r="I17" s="40"/>
      <c r="K17" s="41">
        <f t="shared" si="0"/>
        <v>0</v>
      </c>
      <c r="M17" s="8"/>
      <c r="N17" s="36"/>
    </row>
    <row r="18" spans="1:41" x14ac:dyDescent="0.25">
      <c r="A18" s="9"/>
      <c r="K18" s="30"/>
      <c r="M18" s="8"/>
      <c r="N18" s="36"/>
    </row>
    <row r="19" spans="1:41" x14ac:dyDescent="0.25">
      <c r="A19" s="9"/>
      <c r="K19" s="30"/>
      <c r="M19" s="8"/>
      <c r="N19" s="36"/>
    </row>
    <row r="20" spans="1:41" x14ac:dyDescent="0.25">
      <c r="A20" s="9"/>
      <c r="K20" s="30"/>
      <c r="M20" s="8"/>
      <c r="N20" s="36"/>
    </row>
    <row r="21" spans="1:41" x14ac:dyDescent="0.25">
      <c r="A21" s="9"/>
      <c r="K21" s="30"/>
      <c r="M21" s="8"/>
      <c r="N21" s="36"/>
    </row>
    <row r="22" spans="1:41" ht="12.75" hidden="1" customHeight="1" x14ac:dyDescent="0.25">
      <c r="A22" s="9"/>
      <c r="C22" s="66" t="s">
        <v>20</v>
      </c>
      <c r="D22" s="66"/>
      <c r="E22" s="66"/>
      <c r="K22" s="30"/>
      <c r="M22" s="8"/>
      <c r="N22" s="36"/>
    </row>
    <row r="23" spans="1:41" ht="12.75" hidden="1" customHeight="1" x14ac:dyDescent="0.25">
      <c r="A23" s="9"/>
      <c r="E23" s="10" t="e">
        <f>#REF!</f>
        <v>#REF!</v>
      </c>
      <c r="K23" s="30"/>
      <c r="M23" s="8"/>
      <c r="N23" s="36"/>
    </row>
    <row r="24" spans="1:41" ht="12.75" hidden="1" customHeight="1" x14ac:dyDescent="0.25">
      <c r="A24" s="9"/>
      <c r="K24" s="30"/>
      <c r="M24" s="8"/>
      <c r="N24" s="36"/>
    </row>
    <row r="25" spans="1:41" x14ac:dyDescent="0.25">
      <c r="A25" s="9"/>
      <c r="K25" s="30"/>
      <c r="M25" s="8"/>
      <c r="N25" s="37"/>
    </row>
    <row r="26" spans="1:41" s="13" customFormat="1" ht="25" customHeight="1" x14ac:dyDescent="0.3">
      <c r="A26" s="11"/>
      <c r="B26" s="63" t="s">
        <v>21</v>
      </c>
      <c r="C26" s="63"/>
      <c r="D26" s="63"/>
      <c r="K26" s="38">
        <f>SUM(K15:K25)</f>
        <v>1200000</v>
      </c>
      <c r="L26" s="1"/>
      <c r="M26" s="14"/>
      <c r="N26" s="33"/>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x14ac:dyDescent="0.25">
      <c r="A27" s="9"/>
      <c r="K27" s="30"/>
      <c r="M27" s="8"/>
      <c r="N27" s="35"/>
    </row>
    <row r="28" spans="1:41" ht="24" customHeight="1" x14ac:dyDescent="0.25">
      <c r="A28" s="9"/>
      <c r="B28" s="1" t="s">
        <v>22</v>
      </c>
      <c r="C28" s="81" t="s">
        <v>23</v>
      </c>
      <c r="D28" s="81"/>
      <c r="E28" s="81"/>
      <c r="K28" s="30"/>
      <c r="M28" s="8"/>
      <c r="N28" s="36"/>
    </row>
    <row r="29" spans="1:41" x14ac:dyDescent="0.25">
      <c r="A29" s="9"/>
      <c r="C29" s="66" t="s">
        <v>24</v>
      </c>
      <c r="D29" s="66"/>
      <c r="E29" s="66"/>
      <c r="G29" s="42"/>
      <c r="H29" s="43"/>
      <c r="I29" s="40"/>
      <c r="J29" s="43"/>
      <c r="K29" s="41">
        <f>J29*F29*I29*G29</f>
        <v>0</v>
      </c>
      <c r="M29" s="8"/>
      <c r="N29" s="36"/>
    </row>
    <row r="30" spans="1:41" x14ac:dyDescent="0.25">
      <c r="A30" s="9"/>
      <c r="C30" s="1" t="s">
        <v>25</v>
      </c>
      <c r="G30" s="42"/>
      <c r="H30" s="43"/>
      <c r="I30" s="40"/>
      <c r="J30" s="43"/>
      <c r="K30" s="41">
        <f t="shared" ref="K30:K31" si="1">J30*F30*I30*G30</f>
        <v>0</v>
      </c>
      <c r="M30" s="8"/>
      <c r="N30" s="36"/>
    </row>
    <row r="31" spans="1:41" x14ac:dyDescent="0.25">
      <c r="A31" s="9"/>
      <c r="C31" s="1" t="s">
        <v>26</v>
      </c>
      <c r="G31" s="42"/>
      <c r="H31" s="43"/>
      <c r="I31" s="40"/>
      <c r="J31" s="43"/>
      <c r="K31" s="41">
        <f t="shared" si="1"/>
        <v>0</v>
      </c>
      <c r="M31" s="8"/>
      <c r="N31" s="36"/>
    </row>
    <row r="32" spans="1:41" x14ac:dyDescent="0.25">
      <c r="A32" s="9"/>
      <c r="K32" s="30"/>
      <c r="M32" s="8"/>
      <c r="N32" s="36"/>
    </row>
    <row r="33" spans="1:41" x14ac:dyDescent="0.25">
      <c r="A33" s="9"/>
      <c r="K33" s="30"/>
      <c r="M33" s="8"/>
      <c r="N33" s="37"/>
    </row>
    <row r="34" spans="1:41" s="13" customFormat="1" ht="26" customHeight="1" x14ac:dyDescent="0.3">
      <c r="A34" s="11"/>
      <c r="B34" s="63" t="s">
        <v>27</v>
      </c>
      <c r="C34" s="63"/>
      <c r="D34" s="63"/>
      <c r="K34" s="38">
        <f>SUM(K29:K33)</f>
        <v>0</v>
      </c>
      <c r="L34" s="1"/>
      <c r="M34" s="14"/>
      <c r="N34" s="33"/>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x14ac:dyDescent="0.25">
      <c r="A35" s="9"/>
      <c r="K35" s="30"/>
      <c r="M35" s="8"/>
      <c r="N35" s="33"/>
    </row>
    <row r="36" spans="1:41" s="13" customFormat="1" ht="13" x14ac:dyDescent="0.3">
      <c r="A36" s="53" t="s">
        <v>28</v>
      </c>
      <c r="B36" s="54"/>
      <c r="C36" s="54"/>
      <c r="D36" s="54"/>
      <c r="E36" s="54"/>
      <c r="F36" s="54"/>
      <c r="G36" s="54"/>
      <c r="H36" s="54"/>
      <c r="I36" s="54"/>
      <c r="J36" s="54"/>
      <c r="K36" s="55">
        <f>+K34+K26</f>
        <v>1200000</v>
      </c>
      <c r="L36" s="1"/>
      <c r="M36" s="14"/>
      <c r="N36" s="33"/>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x14ac:dyDescent="0.25">
      <c r="A37" s="9"/>
      <c r="B37" s="15"/>
      <c r="C37" s="15"/>
      <c r="D37" s="15"/>
      <c r="E37" s="15"/>
      <c r="K37" s="30"/>
      <c r="M37" s="8"/>
      <c r="N37" s="37"/>
    </row>
    <row r="38" spans="1:41" x14ac:dyDescent="0.25">
      <c r="A38" s="9" t="s">
        <v>30</v>
      </c>
      <c r="B38" s="1" t="s">
        <v>31</v>
      </c>
      <c r="K38" s="30"/>
      <c r="M38" s="8"/>
      <c r="N38" s="36"/>
    </row>
    <row r="39" spans="1:41" x14ac:dyDescent="0.25">
      <c r="A39" s="9"/>
      <c r="K39" s="30"/>
      <c r="M39" s="8"/>
      <c r="N39" s="36"/>
    </row>
    <row r="40" spans="1:41" x14ac:dyDescent="0.25">
      <c r="A40" s="9"/>
      <c r="B40" s="15" t="s">
        <v>15</v>
      </c>
      <c r="C40" s="15" t="s">
        <v>32</v>
      </c>
      <c r="D40" s="15"/>
      <c r="E40" s="15"/>
      <c r="G40" s="42"/>
      <c r="H40" s="43"/>
      <c r="I40" s="40"/>
      <c r="J40" s="43"/>
      <c r="K40" s="41">
        <f>+J40*F40*G40*I40</f>
        <v>0</v>
      </c>
      <c r="M40" s="8"/>
      <c r="N40" s="36"/>
    </row>
    <row r="41" spans="1:41" x14ac:dyDescent="0.25">
      <c r="A41" s="9"/>
      <c r="B41" s="15" t="s">
        <v>22</v>
      </c>
      <c r="C41" s="15" t="s">
        <v>33</v>
      </c>
      <c r="D41" s="15"/>
      <c r="E41" s="15"/>
      <c r="G41" s="42"/>
      <c r="H41" s="43"/>
      <c r="I41" s="40"/>
      <c r="J41" s="43"/>
      <c r="K41" s="41">
        <f t="shared" ref="K41:K45" si="2">+J41*F41*G41*I41</f>
        <v>0</v>
      </c>
      <c r="M41" s="8"/>
      <c r="N41" s="36"/>
    </row>
    <row r="42" spans="1:41" x14ac:dyDescent="0.25">
      <c r="A42" s="9"/>
      <c r="B42" s="15" t="s">
        <v>29</v>
      </c>
      <c r="C42" s="15" t="s">
        <v>34</v>
      </c>
      <c r="D42" s="15"/>
      <c r="E42" s="15"/>
      <c r="G42" s="42"/>
      <c r="H42" s="43"/>
      <c r="I42" s="40"/>
      <c r="J42" s="43"/>
      <c r="K42" s="41">
        <f t="shared" si="2"/>
        <v>0</v>
      </c>
      <c r="M42" s="8"/>
      <c r="N42" s="36"/>
    </row>
    <row r="43" spans="1:41" x14ac:dyDescent="0.25">
      <c r="A43" s="9"/>
      <c r="B43" s="15" t="s">
        <v>35</v>
      </c>
      <c r="C43" s="15" t="s">
        <v>36</v>
      </c>
      <c r="D43" s="15"/>
      <c r="E43" s="15"/>
      <c r="G43" s="42"/>
      <c r="H43" s="43"/>
      <c r="I43" s="40"/>
      <c r="J43" s="43"/>
      <c r="K43" s="41">
        <f t="shared" si="2"/>
        <v>0</v>
      </c>
      <c r="M43" s="8"/>
      <c r="N43" s="36"/>
    </row>
    <row r="44" spans="1:41" x14ac:dyDescent="0.25">
      <c r="A44" s="9"/>
      <c r="B44" s="15" t="s">
        <v>37</v>
      </c>
      <c r="C44" s="15" t="s">
        <v>38</v>
      </c>
      <c r="D44" s="15"/>
      <c r="E44" s="15"/>
      <c r="G44" s="42"/>
      <c r="H44" s="43"/>
      <c r="I44" s="40"/>
      <c r="J44" s="43"/>
      <c r="K44" s="41">
        <f t="shared" si="2"/>
        <v>0</v>
      </c>
      <c r="M44" s="8"/>
      <c r="N44" s="36"/>
    </row>
    <row r="45" spans="1:41" x14ac:dyDescent="0.25">
      <c r="A45" s="9"/>
      <c r="B45" s="15" t="s">
        <v>39</v>
      </c>
      <c r="C45" s="15" t="s">
        <v>40</v>
      </c>
      <c r="D45" s="15"/>
      <c r="E45" s="15"/>
      <c r="G45" s="42"/>
      <c r="H45" s="43"/>
      <c r="I45" s="40"/>
      <c r="J45" s="43"/>
      <c r="K45" s="41">
        <f t="shared" si="2"/>
        <v>0</v>
      </c>
      <c r="M45" s="8"/>
      <c r="N45" s="36"/>
    </row>
    <row r="46" spans="1:41" x14ac:dyDescent="0.25">
      <c r="A46" s="9"/>
      <c r="B46" s="15" t="s">
        <v>41</v>
      </c>
      <c r="C46" s="15"/>
      <c r="D46" s="15"/>
      <c r="E46" s="15"/>
      <c r="K46" s="30"/>
      <c r="M46" s="8"/>
      <c r="N46" s="36"/>
    </row>
    <row r="47" spans="1:41" x14ac:dyDescent="0.25">
      <c r="A47" s="9"/>
      <c r="B47" s="15" t="s">
        <v>42</v>
      </c>
      <c r="C47" s="15"/>
      <c r="D47" s="15"/>
      <c r="E47" s="15"/>
      <c r="K47" s="30"/>
      <c r="M47" s="8"/>
      <c r="N47" s="36"/>
    </row>
    <row r="48" spans="1:41" x14ac:dyDescent="0.25">
      <c r="A48" s="9"/>
      <c r="B48" s="15" t="s">
        <v>13</v>
      </c>
      <c r="C48" s="15"/>
      <c r="D48" s="15"/>
      <c r="E48" s="15"/>
      <c r="K48" s="30"/>
      <c r="M48" s="8"/>
      <c r="N48" s="36"/>
    </row>
    <row r="49" spans="1:41" x14ac:dyDescent="0.25">
      <c r="A49" s="9"/>
      <c r="B49" s="15"/>
      <c r="C49" s="15"/>
      <c r="D49" s="15"/>
      <c r="E49" s="15"/>
      <c r="K49" s="30"/>
      <c r="M49" s="8"/>
      <c r="N49" s="37"/>
    </row>
    <row r="50" spans="1:41" s="13" customFormat="1" ht="13" x14ac:dyDescent="0.3">
      <c r="A50" s="53" t="s">
        <v>43</v>
      </c>
      <c r="B50" s="56"/>
      <c r="C50" s="54"/>
      <c r="D50" s="54"/>
      <c r="E50" s="54"/>
      <c r="F50" s="54"/>
      <c r="G50" s="54"/>
      <c r="H50" s="54"/>
      <c r="I50" s="54"/>
      <c r="J50" s="54"/>
      <c r="K50" s="55">
        <f>SUM(K40:K49)</f>
        <v>0</v>
      </c>
      <c r="L50" s="1"/>
      <c r="M50" s="14"/>
      <c r="N50" s="33"/>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x14ac:dyDescent="0.25">
      <c r="A51" s="9"/>
      <c r="B51" s="15"/>
      <c r="C51" s="15"/>
      <c r="D51" s="15"/>
      <c r="E51" s="15"/>
      <c r="K51" s="30"/>
      <c r="M51" s="8"/>
      <c r="N51" s="35"/>
    </row>
    <row r="52" spans="1:41" x14ac:dyDescent="0.25">
      <c r="A52" s="9" t="s">
        <v>44</v>
      </c>
      <c r="B52" s="15" t="s">
        <v>45</v>
      </c>
      <c r="C52" s="15"/>
      <c r="D52" s="15"/>
      <c r="E52" s="15"/>
      <c r="K52" s="30"/>
      <c r="M52" s="8"/>
      <c r="N52" s="36"/>
    </row>
    <row r="53" spans="1:41" x14ac:dyDescent="0.25">
      <c r="A53" s="9"/>
      <c r="B53" s="15"/>
      <c r="C53" s="15"/>
      <c r="D53" s="15"/>
      <c r="E53" s="15"/>
      <c r="K53" s="30"/>
      <c r="M53" s="8"/>
      <c r="N53" s="36"/>
    </row>
    <row r="54" spans="1:41" x14ac:dyDescent="0.25">
      <c r="A54" s="9"/>
      <c r="B54" s="15" t="s">
        <v>15</v>
      </c>
      <c r="C54" s="15" t="s">
        <v>46</v>
      </c>
      <c r="D54" s="15"/>
      <c r="E54" s="15"/>
      <c r="K54" s="30"/>
      <c r="M54" s="8"/>
      <c r="N54" s="36"/>
    </row>
    <row r="55" spans="1:41" x14ac:dyDescent="0.25">
      <c r="A55" s="9"/>
      <c r="B55" s="15"/>
      <c r="C55" s="15"/>
      <c r="D55" s="15" t="s">
        <v>47</v>
      </c>
      <c r="E55" s="15"/>
      <c r="G55" s="42"/>
      <c r="H55" s="43"/>
      <c r="I55" s="40"/>
      <c r="J55" s="43"/>
      <c r="K55" s="41">
        <f>+J55*F55*G55*I55</f>
        <v>0</v>
      </c>
      <c r="M55" s="8"/>
      <c r="N55" s="36"/>
    </row>
    <row r="56" spans="1:41" x14ac:dyDescent="0.25">
      <c r="A56" s="9"/>
      <c r="B56" s="15"/>
      <c r="C56" s="15"/>
      <c r="D56" s="15" t="s">
        <v>48</v>
      </c>
      <c r="E56" s="15"/>
      <c r="G56" s="42"/>
      <c r="H56" s="43"/>
      <c r="I56" s="40"/>
      <c r="J56" s="43"/>
      <c r="K56" s="41">
        <f t="shared" ref="K56:K57" si="3">+J56*F56*G56*I56</f>
        <v>0</v>
      </c>
      <c r="M56" s="8"/>
      <c r="N56" s="36"/>
    </row>
    <row r="57" spans="1:41" x14ac:dyDescent="0.25">
      <c r="A57" s="9"/>
      <c r="B57" s="15"/>
      <c r="C57" s="15"/>
      <c r="D57" s="15" t="s">
        <v>49</v>
      </c>
      <c r="E57" s="15"/>
      <c r="G57" s="42"/>
      <c r="H57" s="43"/>
      <c r="I57" s="40"/>
      <c r="J57" s="43"/>
      <c r="K57" s="41">
        <f t="shared" si="3"/>
        <v>0</v>
      </c>
      <c r="M57" s="8"/>
      <c r="N57" s="36"/>
    </row>
    <row r="58" spans="1:41" x14ac:dyDescent="0.25">
      <c r="A58" s="9"/>
      <c r="B58" s="15"/>
      <c r="C58" s="15"/>
      <c r="D58" s="15" t="s">
        <v>50</v>
      </c>
      <c r="E58" s="15"/>
      <c r="G58" s="42"/>
      <c r="H58" s="43"/>
      <c r="I58" s="40"/>
      <c r="J58" s="43"/>
      <c r="K58" s="41">
        <f t="shared" ref="K58:K62" si="4">+J58*F58*G58*I58</f>
        <v>0</v>
      </c>
      <c r="M58" s="8"/>
      <c r="N58" s="36"/>
    </row>
    <row r="59" spans="1:41" x14ac:dyDescent="0.25">
      <c r="A59" s="9"/>
      <c r="B59" s="15"/>
      <c r="C59" s="15"/>
      <c r="D59" s="15" t="s">
        <v>51</v>
      </c>
      <c r="E59" s="15"/>
      <c r="G59" s="42"/>
      <c r="H59" s="43"/>
      <c r="I59" s="40"/>
      <c r="J59" s="43"/>
      <c r="K59" s="41">
        <f t="shared" si="4"/>
        <v>0</v>
      </c>
      <c r="M59" s="8"/>
      <c r="N59" s="36"/>
    </row>
    <row r="60" spans="1:41" x14ac:dyDescent="0.25">
      <c r="A60" s="9"/>
      <c r="B60" s="15"/>
      <c r="C60" s="15"/>
      <c r="D60" s="15" t="s">
        <v>33</v>
      </c>
      <c r="E60" s="15"/>
      <c r="G60" s="42"/>
      <c r="H60" s="43"/>
      <c r="I60" s="40"/>
      <c r="J60" s="43"/>
      <c r="K60" s="41">
        <f t="shared" si="4"/>
        <v>0</v>
      </c>
      <c r="M60" s="8"/>
      <c r="N60" s="36"/>
    </row>
    <row r="61" spans="1:41" x14ac:dyDescent="0.25">
      <c r="A61" s="9"/>
      <c r="B61" s="15"/>
      <c r="C61" s="15"/>
      <c r="D61" s="15" t="s">
        <v>52</v>
      </c>
      <c r="E61" s="15"/>
      <c r="G61" s="42"/>
      <c r="H61" s="43"/>
      <c r="I61" s="40"/>
      <c r="J61" s="43"/>
      <c r="K61" s="41">
        <f t="shared" si="4"/>
        <v>0</v>
      </c>
      <c r="M61" s="8"/>
      <c r="N61" s="36"/>
    </row>
    <row r="62" spans="1:41" x14ac:dyDescent="0.25">
      <c r="A62" s="9"/>
      <c r="B62" s="15"/>
      <c r="C62" s="15"/>
      <c r="D62" s="15" t="s">
        <v>53</v>
      </c>
      <c r="E62" s="15"/>
      <c r="G62" s="42"/>
      <c r="H62" s="43"/>
      <c r="I62" s="40"/>
      <c r="J62" s="43"/>
      <c r="K62" s="41">
        <f t="shared" si="4"/>
        <v>0</v>
      </c>
      <c r="M62" s="8"/>
      <c r="N62" s="36"/>
    </row>
    <row r="63" spans="1:41" x14ac:dyDescent="0.25">
      <c r="A63" s="9"/>
      <c r="B63" s="15"/>
      <c r="C63" s="15"/>
      <c r="D63" s="15"/>
      <c r="E63" s="15"/>
      <c r="K63" s="30"/>
      <c r="M63" s="8"/>
      <c r="N63" s="37"/>
    </row>
    <row r="64" spans="1:41" s="13" customFormat="1" ht="13" x14ac:dyDescent="0.3">
      <c r="A64" s="11"/>
      <c r="B64" s="12" t="s">
        <v>54</v>
      </c>
      <c r="K64" s="38">
        <f>SUM(K55:K63)</f>
        <v>0</v>
      </c>
      <c r="L64" s="1"/>
      <c r="M64" s="14"/>
      <c r="N64" s="33"/>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14" x14ac:dyDescent="0.25">
      <c r="A65" s="9"/>
      <c r="K65" s="30"/>
      <c r="M65" s="8"/>
      <c r="N65" s="35"/>
    </row>
    <row r="66" spans="1:14" x14ac:dyDescent="0.25">
      <c r="A66" s="9"/>
      <c r="B66" s="15" t="s">
        <v>22</v>
      </c>
      <c r="C66" s="15" t="s">
        <v>46</v>
      </c>
      <c r="D66" s="15"/>
      <c r="E66" s="15"/>
      <c r="K66" s="30"/>
      <c r="M66" s="8"/>
      <c r="N66" s="36"/>
    </row>
    <row r="67" spans="1:14" x14ac:dyDescent="0.25">
      <c r="A67" s="9"/>
      <c r="B67" s="15"/>
      <c r="C67" s="15"/>
      <c r="D67" s="15" t="s">
        <v>47</v>
      </c>
      <c r="E67" s="15"/>
      <c r="G67" s="42"/>
      <c r="H67" s="43"/>
      <c r="I67" s="40"/>
      <c r="J67" s="43"/>
      <c r="K67" s="41">
        <f>+J67*F67*G67*I67</f>
        <v>0</v>
      </c>
      <c r="M67" s="8"/>
      <c r="N67" s="36"/>
    </row>
    <row r="68" spans="1:14" x14ac:dyDescent="0.25">
      <c r="A68" s="9"/>
      <c r="B68" s="15"/>
      <c r="C68" s="15"/>
      <c r="D68" s="15" t="s">
        <v>48</v>
      </c>
      <c r="E68" s="15"/>
      <c r="G68" s="42"/>
      <c r="H68" s="43"/>
      <c r="I68" s="40"/>
      <c r="J68" s="43"/>
      <c r="K68" s="41">
        <f t="shared" ref="K68:K74" si="5">+J68*F68*G68*I68</f>
        <v>0</v>
      </c>
      <c r="M68" s="8"/>
      <c r="N68" s="36"/>
    </row>
    <row r="69" spans="1:14" x14ac:dyDescent="0.25">
      <c r="A69" s="9"/>
      <c r="B69" s="15"/>
      <c r="C69" s="15"/>
      <c r="D69" s="15" t="s">
        <v>49</v>
      </c>
      <c r="E69" s="15"/>
      <c r="G69" s="42"/>
      <c r="H69" s="43"/>
      <c r="I69" s="40"/>
      <c r="J69" s="43"/>
      <c r="K69" s="41">
        <f t="shared" si="5"/>
        <v>0</v>
      </c>
      <c r="M69" s="8"/>
      <c r="N69" s="36"/>
    </row>
    <row r="70" spans="1:14" x14ac:dyDescent="0.25">
      <c r="A70" s="9"/>
      <c r="B70" s="15"/>
      <c r="C70" s="15"/>
      <c r="D70" s="15" t="s">
        <v>50</v>
      </c>
      <c r="E70" s="15"/>
      <c r="G70" s="42"/>
      <c r="H70" s="43"/>
      <c r="I70" s="40"/>
      <c r="J70" s="43"/>
      <c r="K70" s="41">
        <f t="shared" si="5"/>
        <v>0</v>
      </c>
      <c r="M70" s="8"/>
      <c r="N70" s="36"/>
    </row>
    <row r="71" spans="1:14" x14ac:dyDescent="0.25">
      <c r="A71" s="9"/>
      <c r="B71" s="15"/>
      <c r="C71" s="15"/>
      <c r="D71" s="15" t="s">
        <v>51</v>
      </c>
      <c r="E71" s="15"/>
      <c r="G71" s="42"/>
      <c r="H71" s="43"/>
      <c r="I71" s="40"/>
      <c r="J71" s="43"/>
      <c r="K71" s="41">
        <f t="shared" si="5"/>
        <v>0</v>
      </c>
      <c r="M71" s="8"/>
      <c r="N71" s="36"/>
    </row>
    <row r="72" spans="1:14" x14ac:dyDescent="0.25">
      <c r="A72" s="9"/>
      <c r="B72" s="15"/>
      <c r="C72" s="15"/>
      <c r="D72" s="15" t="s">
        <v>33</v>
      </c>
      <c r="E72" s="15"/>
      <c r="G72" s="42"/>
      <c r="H72" s="43"/>
      <c r="I72" s="40"/>
      <c r="J72" s="43"/>
      <c r="K72" s="41">
        <f t="shared" si="5"/>
        <v>0</v>
      </c>
      <c r="M72" s="8"/>
      <c r="N72" s="36"/>
    </row>
    <row r="73" spans="1:14" x14ac:dyDescent="0.25">
      <c r="A73" s="9"/>
      <c r="B73" s="15"/>
      <c r="C73" s="15"/>
      <c r="D73" s="15" t="s">
        <v>52</v>
      </c>
      <c r="E73" s="15"/>
      <c r="G73" s="42"/>
      <c r="H73" s="43"/>
      <c r="I73" s="40"/>
      <c r="J73" s="43"/>
      <c r="K73" s="41">
        <f t="shared" si="5"/>
        <v>0</v>
      </c>
      <c r="M73" s="8"/>
      <c r="N73" s="36"/>
    </row>
    <row r="74" spans="1:14" x14ac:dyDescent="0.25">
      <c r="A74" s="9"/>
      <c r="B74" s="15"/>
      <c r="C74" s="15"/>
      <c r="D74" s="15" t="s">
        <v>53</v>
      </c>
      <c r="E74" s="15"/>
      <c r="G74" s="42"/>
      <c r="H74" s="43"/>
      <c r="I74" s="40"/>
      <c r="J74" s="43"/>
      <c r="K74" s="41">
        <f t="shared" si="5"/>
        <v>0</v>
      </c>
      <c r="M74" s="8"/>
      <c r="N74" s="36"/>
    </row>
    <row r="75" spans="1:14" x14ac:dyDescent="0.25">
      <c r="A75" s="9"/>
      <c r="B75" s="15"/>
      <c r="C75" s="15"/>
      <c r="D75" s="15"/>
      <c r="E75" s="15"/>
      <c r="K75" s="30"/>
      <c r="M75" s="8"/>
      <c r="N75" s="37"/>
    </row>
    <row r="76" spans="1:14" ht="13" x14ac:dyDescent="0.3">
      <c r="A76" s="11"/>
      <c r="B76" s="12" t="s">
        <v>54</v>
      </c>
      <c r="C76" s="13"/>
      <c r="D76" s="13"/>
      <c r="E76" s="13"/>
      <c r="F76" s="13"/>
      <c r="G76" s="13"/>
      <c r="H76" s="13"/>
      <c r="I76" s="13"/>
      <c r="J76" s="13"/>
      <c r="K76" s="38">
        <f>SUM(K67:K75)</f>
        <v>0</v>
      </c>
      <c r="M76" s="14"/>
      <c r="N76" s="33"/>
    </row>
    <row r="77" spans="1:14" x14ac:dyDescent="0.25">
      <c r="A77" s="9"/>
      <c r="K77" s="30"/>
      <c r="M77" s="8"/>
      <c r="N77" s="35"/>
    </row>
    <row r="78" spans="1:14" x14ac:dyDescent="0.25">
      <c r="A78" s="9"/>
      <c r="B78" s="15" t="s">
        <v>55</v>
      </c>
      <c r="C78" s="15" t="s">
        <v>46</v>
      </c>
      <c r="D78" s="15"/>
      <c r="E78" s="15"/>
      <c r="G78" s="42"/>
      <c r="I78" s="40"/>
      <c r="K78" s="30">
        <f>+J78*F78</f>
        <v>0</v>
      </c>
      <c r="M78" s="8"/>
      <c r="N78" s="36"/>
    </row>
    <row r="79" spans="1:14" x14ac:dyDescent="0.25">
      <c r="A79" s="9"/>
      <c r="B79" s="15"/>
      <c r="C79" s="15"/>
      <c r="D79" s="15"/>
      <c r="E79" s="15"/>
      <c r="G79" s="42"/>
      <c r="H79" s="43"/>
      <c r="I79" s="40"/>
      <c r="J79" s="43"/>
      <c r="K79" s="41">
        <f>+J79*F79*G79*I79</f>
        <v>0</v>
      </c>
      <c r="M79" s="8"/>
      <c r="N79" s="36"/>
    </row>
    <row r="80" spans="1:14" x14ac:dyDescent="0.25">
      <c r="A80" s="9"/>
      <c r="B80" s="15"/>
      <c r="C80" s="15"/>
      <c r="D80" s="15"/>
      <c r="E80" s="15"/>
      <c r="G80" s="42"/>
      <c r="H80" s="43"/>
      <c r="I80" s="40"/>
      <c r="J80" s="43"/>
      <c r="K80" s="41">
        <f t="shared" ref="K80:K82" si="6">+J80*F80*G80*I80</f>
        <v>0</v>
      </c>
      <c r="M80" s="8"/>
      <c r="N80" s="36"/>
    </row>
    <row r="81" spans="1:41" x14ac:dyDescent="0.25">
      <c r="A81" s="9"/>
      <c r="B81" s="15"/>
      <c r="C81" s="15"/>
      <c r="D81" s="15"/>
      <c r="E81" s="15"/>
      <c r="G81" s="42"/>
      <c r="H81" s="43"/>
      <c r="I81" s="40"/>
      <c r="J81" s="43"/>
      <c r="K81" s="41">
        <f t="shared" si="6"/>
        <v>0</v>
      </c>
      <c r="M81" s="8"/>
      <c r="N81" s="36"/>
    </row>
    <row r="82" spans="1:41" x14ac:dyDescent="0.25">
      <c r="A82" s="9"/>
      <c r="B82" s="15"/>
      <c r="C82" s="15"/>
      <c r="D82" s="15"/>
      <c r="E82" s="15"/>
      <c r="G82" s="42"/>
      <c r="H82" s="43"/>
      <c r="I82" s="40"/>
      <c r="J82" s="43"/>
      <c r="K82" s="41">
        <f t="shared" si="6"/>
        <v>0</v>
      </c>
      <c r="M82" s="8"/>
      <c r="N82" s="36"/>
    </row>
    <row r="83" spans="1:41" x14ac:dyDescent="0.25">
      <c r="A83" s="9"/>
      <c r="B83" s="15"/>
      <c r="C83" s="15"/>
      <c r="D83" s="15"/>
      <c r="E83" s="15"/>
      <c r="K83" s="30"/>
      <c r="M83" s="8"/>
      <c r="N83" s="36"/>
    </row>
    <row r="84" spans="1:41" x14ac:dyDescent="0.25">
      <c r="A84" s="9"/>
      <c r="B84" s="15"/>
      <c r="C84" s="15"/>
      <c r="D84" s="15"/>
      <c r="E84" s="15"/>
      <c r="K84" s="30"/>
      <c r="M84" s="8"/>
      <c r="N84" s="37"/>
    </row>
    <row r="85" spans="1:41" ht="13" x14ac:dyDescent="0.3">
      <c r="A85" s="11"/>
      <c r="B85" s="12" t="s">
        <v>54</v>
      </c>
      <c r="C85" s="13"/>
      <c r="D85" s="13"/>
      <c r="E85" s="13"/>
      <c r="F85" s="13"/>
      <c r="G85" s="13"/>
      <c r="H85" s="13"/>
      <c r="I85" s="13"/>
      <c r="J85" s="13"/>
      <c r="K85" s="38">
        <f>SUM(K78:K84)</f>
        <v>0</v>
      </c>
      <c r="M85" s="14"/>
      <c r="N85" s="33"/>
    </row>
    <row r="86" spans="1:41" x14ac:dyDescent="0.25">
      <c r="A86" s="9"/>
      <c r="K86" s="30"/>
      <c r="M86" s="8"/>
      <c r="N86" s="33"/>
    </row>
    <row r="87" spans="1:41" s="13" customFormat="1" ht="13" x14ac:dyDescent="0.3">
      <c r="A87" s="53" t="s">
        <v>56</v>
      </c>
      <c r="B87" s="56"/>
      <c r="C87" s="54"/>
      <c r="D87" s="54"/>
      <c r="E87" s="54"/>
      <c r="F87" s="54"/>
      <c r="G87" s="54"/>
      <c r="H87" s="54"/>
      <c r="I87" s="54"/>
      <c r="J87" s="54"/>
      <c r="K87" s="55">
        <f>+K85+K76+K64</f>
        <v>0</v>
      </c>
      <c r="L87" s="1"/>
      <c r="M87" s="14"/>
      <c r="N87" s="33"/>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x14ac:dyDescent="0.25">
      <c r="A88" s="9"/>
      <c r="B88" s="15"/>
      <c r="C88" s="15"/>
      <c r="D88" s="15"/>
      <c r="E88" s="15"/>
      <c r="K88" s="30"/>
      <c r="M88" s="8"/>
      <c r="N88" s="35"/>
    </row>
    <row r="89" spans="1:41" x14ac:dyDescent="0.25">
      <c r="A89" s="9" t="s">
        <v>57</v>
      </c>
      <c r="B89" s="1" t="s">
        <v>58</v>
      </c>
      <c r="K89" s="30"/>
      <c r="M89" s="8"/>
      <c r="N89" s="36"/>
    </row>
    <row r="90" spans="1:41" x14ac:dyDescent="0.25">
      <c r="A90" s="9"/>
      <c r="K90" s="30"/>
      <c r="M90" s="8"/>
      <c r="N90" s="36"/>
    </row>
    <row r="91" spans="1:41" x14ac:dyDescent="0.25">
      <c r="A91" s="9"/>
      <c r="B91" s="15" t="s">
        <v>15</v>
      </c>
      <c r="C91" s="15" t="s">
        <v>59</v>
      </c>
      <c r="D91" s="15"/>
      <c r="E91" s="15"/>
      <c r="G91" s="42"/>
      <c r="H91" s="43"/>
      <c r="I91" s="40"/>
      <c r="J91" s="43"/>
      <c r="K91" s="41">
        <f>+J91*F91*G91*I91</f>
        <v>0</v>
      </c>
      <c r="M91" s="8"/>
      <c r="N91" s="36"/>
    </row>
    <row r="92" spans="1:41" x14ac:dyDescent="0.25">
      <c r="A92" s="9"/>
      <c r="B92" s="15" t="s">
        <v>22</v>
      </c>
      <c r="C92" s="15" t="s">
        <v>49</v>
      </c>
      <c r="D92" s="15"/>
      <c r="E92" s="15"/>
      <c r="G92" s="42"/>
      <c r="H92" s="43"/>
      <c r="I92" s="40"/>
      <c r="J92" s="43"/>
      <c r="K92" s="41">
        <f t="shared" ref="K92:K94" si="7">+J92*F92*G92*I92</f>
        <v>0</v>
      </c>
      <c r="M92" s="8"/>
      <c r="N92" s="36"/>
    </row>
    <row r="93" spans="1:41" x14ac:dyDescent="0.25">
      <c r="A93" s="9"/>
      <c r="B93" s="15" t="s">
        <v>29</v>
      </c>
      <c r="C93" s="15" t="s">
        <v>60</v>
      </c>
      <c r="D93" s="15"/>
      <c r="E93" s="15"/>
      <c r="G93" s="42"/>
      <c r="H93" s="43"/>
      <c r="I93" s="40"/>
      <c r="J93" s="43"/>
      <c r="K93" s="41">
        <f t="shared" si="7"/>
        <v>0</v>
      </c>
      <c r="M93" s="8"/>
      <c r="N93" s="36"/>
    </row>
    <row r="94" spans="1:41" x14ac:dyDescent="0.25">
      <c r="A94" s="9"/>
      <c r="B94" s="15" t="s">
        <v>35</v>
      </c>
      <c r="C94" s="15"/>
      <c r="D94" s="15"/>
      <c r="E94" s="15"/>
      <c r="G94" s="42"/>
      <c r="H94" s="43"/>
      <c r="I94" s="40"/>
      <c r="J94" s="43"/>
      <c r="K94" s="41">
        <f t="shared" si="7"/>
        <v>0</v>
      </c>
      <c r="M94" s="8"/>
      <c r="N94" s="36"/>
    </row>
    <row r="95" spans="1:41" x14ac:dyDescent="0.25">
      <c r="A95" s="9"/>
      <c r="B95" s="15" t="s">
        <v>37</v>
      </c>
      <c r="C95" s="15"/>
      <c r="D95" s="15"/>
      <c r="E95" s="15"/>
      <c r="G95" s="42"/>
      <c r="H95" s="43"/>
      <c r="I95" s="40"/>
      <c r="J95" s="43"/>
      <c r="K95" s="41">
        <f>+J95*F95*G95*I95</f>
        <v>0</v>
      </c>
      <c r="M95" s="8"/>
      <c r="N95" s="36"/>
    </row>
    <row r="96" spans="1:41" x14ac:dyDescent="0.25">
      <c r="A96" s="9"/>
      <c r="B96" s="15" t="s">
        <v>39</v>
      </c>
      <c r="C96" s="15"/>
      <c r="D96" s="15"/>
      <c r="E96" s="15"/>
      <c r="G96" s="42"/>
      <c r="H96" s="43"/>
      <c r="I96" s="40"/>
      <c r="J96" s="43"/>
      <c r="K96" s="41">
        <f t="shared" ref="K96:K98" si="8">+J96*F96*G96*I96</f>
        <v>0</v>
      </c>
      <c r="M96" s="8"/>
      <c r="N96" s="36"/>
    </row>
    <row r="97" spans="1:41" x14ac:dyDescent="0.25">
      <c r="A97" s="9"/>
      <c r="B97" s="15" t="s">
        <v>41</v>
      </c>
      <c r="C97" s="15"/>
      <c r="D97" s="15"/>
      <c r="E97" s="15"/>
      <c r="G97" s="42"/>
      <c r="H97" s="43"/>
      <c r="I97" s="40"/>
      <c r="J97" s="43"/>
      <c r="K97" s="41">
        <f t="shared" si="8"/>
        <v>0</v>
      </c>
      <c r="M97" s="8"/>
      <c r="N97" s="36"/>
    </row>
    <row r="98" spans="1:41" x14ac:dyDescent="0.25">
      <c r="A98" s="9"/>
      <c r="B98" s="15" t="s">
        <v>42</v>
      </c>
      <c r="C98" s="15"/>
      <c r="D98" s="15"/>
      <c r="E98" s="15"/>
      <c r="G98" s="42"/>
      <c r="H98" s="43"/>
      <c r="I98" s="40"/>
      <c r="J98" s="43"/>
      <c r="K98" s="41">
        <f t="shared" si="8"/>
        <v>0</v>
      </c>
      <c r="M98" s="8"/>
      <c r="N98" s="36"/>
    </row>
    <row r="99" spans="1:41" x14ac:dyDescent="0.25">
      <c r="A99" s="9"/>
      <c r="B99" s="15"/>
      <c r="C99" s="15"/>
      <c r="D99" s="15"/>
      <c r="E99" s="15"/>
      <c r="K99" s="30"/>
      <c r="M99" s="8"/>
      <c r="N99" s="37"/>
    </row>
    <row r="100" spans="1:41" s="13" customFormat="1" ht="13" x14ac:dyDescent="0.3">
      <c r="A100" s="53" t="s">
        <v>61</v>
      </c>
      <c r="B100" s="54"/>
      <c r="C100" s="54"/>
      <c r="D100" s="54"/>
      <c r="E100" s="54"/>
      <c r="F100" s="54"/>
      <c r="G100" s="54"/>
      <c r="H100" s="54"/>
      <c r="I100" s="54"/>
      <c r="J100" s="54"/>
      <c r="K100" s="55">
        <f>SUM(K91:K99)</f>
        <v>0</v>
      </c>
      <c r="L100" s="1"/>
      <c r="M100" s="14"/>
      <c r="N100" s="33"/>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3" x14ac:dyDescent="0.3">
      <c r="A101" s="16"/>
      <c r="K101" s="30"/>
      <c r="M101" s="8"/>
      <c r="N101" s="35"/>
    </row>
    <row r="102" spans="1:41" x14ac:dyDescent="0.25">
      <c r="A102" s="9" t="s">
        <v>62</v>
      </c>
      <c r="B102" s="1" t="s">
        <v>63</v>
      </c>
      <c r="K102" s="30"/>
      <c r="M102" s="8"/>
      <c r="N102" s="36"/>
    </row>
    <row r="103" spans="1:41" x14ac:dyDescent="0.25">
      <c r="A103" s="9"/>
      <c r="K103" s="30"/>
      <c r="M103" s="8"/>
      <c r="N103" s="36"/>
    </row>
    <row r="104" spans="1:41" x14ac:dyDescent="0.25">
      <c r="A104" s="9"/>
      <c r="B104" s="15" t="s">
        <v>15</v>
      </c>
      <c r="C104" s="15" t="s">
        <v>64</v>
      </c>
      <c r="D104" s="15"/>
      <c r="E104" s="15"/>
      <c r="G104" s="42"/>
      <c r="H104" s="43"/>
      <c r="I104" s="40"/>
      <c r="J104" s="43"/>
      <c r="K104" s="41">
        <f>+J104*F104*G104*I104</f>
        <v>0</v>
      </c>
      <c r="M104" s="8"/>
      <c r="N104" s="36"/>
    </row>
    <row r="105" spans="1:41" x14ac:dyDescent="0.25">
      <c r="A105" s="9"/>
      <c r="B105" s="15" t="s">
        <v>22</v>
      </c>
      <c r="C105" s="15" t="s">
        <v>64</v>
      </c>
      <c r="D105" s="15"/>
      <c r="E105" s="15"/>
      <c r="G105" s="42"/>
      <c r="H105" s="43"/>
      <c r="I105" s="40"/>
      <c r="J105" s="43"/>
      <c r="K105" s="41">
        <f t="shared" ref="K105:K107" si="9">+J105*F105*G105*I105</f>
        <v>0</v>
      </c>
      <c r="M105" s="8"/>
      <c r="N105" s="36"/>
    </row>
    <row r="106" spans="1:41" x14ac:dyDescent="0.25">
      <c r="A106" s="9"/>
      <c r="B106" s="15" t="s">
        <v>29</v>
      </c>
      <c r="C106" s="15"/>
      <c r="D106" s="15"/>
      <c r="E106" s="15"/>
      <c r="G106" s="42"/>
      <c r="H106" s="43"/>
      <c r="I106" s="40"/>
      <c r="J106" s="43"/>
      <c r="K106" s="41">
        <f t="shared" si="9"/>
        <v>0</v>
      </c>
      <c r="M106" s="8"/>
      <c r="N106" s="36"/>
    </row>
    <row r="107" spans="1:41" x14ac:dyDescent="0.25">
      <c r="A107" s="9"/>
      <c r="B107" s="15" t="s">
        <v>35</v>
      </c>
      <c r="C107" s="15"/>
      <c r="D107" s="15"/>
      <c r="E107" s="15"/>
      <c r="G107" s="42"/>
      <c r="H107" s="43"/>
      <c r="I107" s="40"/>
      <c r="J107" s="43"/>
      <c r="K107" s="41">
        <f t="shared" si="9"/>
        <v>0</v>
      </c>
      <c r="M107" s="8"/>
      <c r="N107" s="36"/>
    </row>
    <row r="108" spans="1:41" x14ac:dyDescent="0.25">
      <c r="A108" s="9"/>
      <c r="B108" s="15" t="s">
        <v>37</v>
      </c>
      <c r="C108" s="15"/>
      <c r="D108" s="15"/>
      <c r="E108" s="15"/>
      <c r="G108" s="42"/>
      <c r="H108" s="43"/>
      <c r="I108" s="40"/>
      <c r="J108" s="43"/>
      <c r="K108" s="41">
        <f>+J108*F108*G108*I108</f>
        <v>0</v>
      </c>
      <c r="M108" s="8"/>
      <c r="N108" s="36"/>
    </row>
    <row r="109" spans="1:41" x14ac:dyDescent="0.25">
      <c r="A109" s="9"/>
      <c r="B109" s="15" t="s">
        <v>39</v>
      </c>
      <c r="C109" s="15"/>
      <c r="D109" s="15"/>
      <c r="E109" s="15"/>
      <c r="G109" s="42"/>
      <c r="H109" s="43"/>
      <c r="I109" s="40"/>
      <c r="J109" s="43"/>
      <c r="K109" s="41">
        <f t="shared" ref="K109:K111" si="10">+J109*F109*G109*I109</f>
        <v>0</v>
      </c>
      <c r="M109" s="8"/>
      <c r="N109" s="36"/>
    </row>
    <row r="110" spans="1:41" x14ac:dyDescent="0.25">
      <c r="A110" s="9"/>
      <c r="B110" s="15" t="s">
        <v>41</v>
      </c>
      <c r="C110" s="15"/>
      <c r="D110" s="15"/>
      <c r="E110" s="15"/>
      <c r="G110" s="42"/>
      <c r="H110" s="43"/>
      <c r="I110" s="40"/>
      <c r="J110" s="43"/>
      <c r="K110" s="41">
        <f t="shared" si="10"/>
        <v>0</v>
      </c>
      <c r="M110" s="8"/>
      <c r="N110" s="36"/>
    </row>
    <row r="111" spans="1:41" x14ac:dyDescent="0.25">
      <c r="A111" s="9"/>
      <c r="B111" s="15" t="s">
        <v>42</v>
      </c>
      <c r="C111" s="15"/>
      <c r="D111" s="15"/>
      <c r="E111" s="15"/>
      <c r="G111" s="42"/>
      <c r="H111" s="43"/>
      <c r="I111" s="40"/>
      <c r="J111" s="43"/>
      <c r="K111" s="41">
        <f t="shared" si="10"/>
        <v>0</v>
      </c>
      <c r="M111" s="8"/>
      <c r="N111" s="36"/>
    </row>
    <row r="112" spans="1:41" x14ac:dyDescent="0.25">
      <c r="A112" s="9"/>
      <c r="B112" s="15"/>
      <c r="C112" s="15"/>
      <c r="D112" s="15"/>
      <c r="E112" s="15"/>
      <c r="K112" s="30"/>
      <c r="M112" s="8"/>
      <c r="N112" s="37"/>
    </row>
    <row r="113" spans="1:41" s="13" customFormat="1" ht="13" x14ac:dyDescent="0.3">
      <c r="A113" s="53" t="s">
        <v>65</v>
      </c>
      <c r="B113" s="54"/>
      <c r="C113" s="54"/>
      <c r="D113" s="54"/>
      <c r="E113" s="54"/>
      <c r="F113" s="54"/>
      <c r="G113" s="54"/>
      <c r="H113" s="54"/>
      <c r="I113" s="54"/>
      <c r="J113" s="54"/>
      <c r="K113" s="55">
        <f>SUM(K104:K112)</f>
        <v>0</v>
      </c>
      <c r="L113" s="1"/>
      <c r="M113" s="14"/>
      <c r="N113" s="33"/>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x14ac:dyDescent="0.25">
      <c r="A114" s="9"/>
      <c r="K114" s="30"/>
      <c r="M114" s="8"/>
      <c r="N114" s="33"/>
    </row>
    <row r="115" spans="1:41" s="19" customFormat="1" ht="15.5" x14ac:dyDescent="0.35">
      <c r="A115" s="57" t="s">
        <v>66</v>
      </c>
      <c r="B115" s="58"/>
      <c r="C115" s="58"/>
      <c r="D115" s="58"/>
      <c r="E115" s="58"/>
      <c r="F115" s="58"/>
      <c r="G115" s="58"/>
      <c r="H115" s="58"/>
      <c r="I115" s="58"/>
      <c r="J115" s="58"/>
      <c r="K115" s="55">
        <f>+K113+K100+K87+K50+K36</f>
        <v>1200000</v>
      </c>
      <c r="L115" s="17"/>
      <c r="M115" s="18"/>
      <c r="N115" s="34"/>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row>
    <row r="116" spans="1:41" x14ac:dyDescent="0.25">
      <c r="A116" s="20"/>
    </row>
    <row r="117" spans="1:41" ht="9.75" customHeight="1" x14ac:dyDescent="0.25">
      <c r="A117" s="20"/>
    </row>
    <row r="118" spans="1:41" ht="12.75" customHeight="1" x14ac:dyDescent="0.3">
      <c r="A118" s="20"/>
      <c r="C118" s="59" t="s">
        <v>85</v>
      </c>
      <c r="D118" s="59" t="s">
        <v>86</v>
      </c>
      <c r="E118" s="59" t="s">
        <v>87</v>
      </c>
    </row>
    <row r="119" spans="1:41" ht="12.75" customHeight="1" x14ac:dyDescent="0.25">
      <c r="A119" s="20"/>
      <c r="C119" s="33" t="s">
        <v>82</v>
      </c>
      <c r="D119" s="60">
        <f>K36</f>
        <v>1200000</v>
      </c>
      <c r="E119" s="61">
        <f>D119/K115</f>
        <v>1</v>
      </c>
    </row>
    <row r="120" spans="1:41" ht="12.75" customHeight="1" x14ac:dyDescent="0.25">
      <c r="A120" s="20"/>
      <c r="C120" s="33" t="s">
        <v>31</v>
      </c>
      <c r="D120" s="60">
        <f>K50</f>
        <v>0</v>
      </c>
      <c r="E120" s="61">
        <f>D120/K115</f>
        <v>0</v>
      </c>
    </row>
    <row r="121" spans="1:41" ht="12.75" customHeight="1" x14ac:dyDescent="0.25">
      <c r="A121" s="20"/>
      <c r="C121" s="33" t="s">
        <v>83</v>
      </c>
      <c r="D121" s="60">
        <f>K87</f>
        <v>0</v>
      </c>
      <c r="E121" s="62">
        <f>D121/K115</f>
        <v>0</v>
      </c>
    </row>
    <row r="122" spans="1:41" ht="12.75" customHeight="1" x14ac:dyDescent="0.25">
      <c r="A122" s="20"/>
      <c r="C122" s="33" t="s">
        <v>58</v>
      </c>
      <c r="D122" s="60">
        <f>K100</f>
        <v>0</v>
      </c>
      <c r="E122" s="62">
        <f>D122/K115</f>
        <v>0</v>
      </c>
    </row>
    <row r="123" spans="1:41" ht="12.75" customHeight="1" x14ac:dyDescent="0.25">
      <c r="A123" s="20"/>
      <c r="C123" s="33" t="s">
        <v>84</v>
      </c>
      <c r="D123" s="60">
        <f>K113</f>
        <v>0</v>
      </c>
      <c r="E123" s="62">
        <f>D123/K115</f>
        <v>0</v>
      </c>
    </row>
    <row r="124" spans="1:41" ht="12.75" customHeight="1" x14ac:dyDescent="0.25">
      <c r="A124" s="20"/>
    </row>
    <row r="125" spans="1:41" ht="12.75" customHeight="1" x14ac:dyDescent="0.25">
      <c r="A125" s="20"/>
    </row>
    <row r="126" spans="1:41" x14ac:dyDescent="0.25">
      <c r="A126" s="20"/>
    </row>
    <row r="127" spans="1:41" x14ac:dyDescent="0.25">
      <c r="A127" s="20"/>
    </row>
    <row r="128" spans="1:4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sheetData>
  <mergeCells count="14">
    <mergeCell ref="B34:D34"/>
    <mergeCell ref="N9:N10"/>
    <mergeCell ref="C15:E15"/>
    <mergeCell ref="C29:E29"/>
    <mergeCell ref="A2:C2"/>
    <mergeCell ref="A9:E10"/>
    <mergeCell ref="F9:K9"/>
    <mergeCell ref="C22:E22"/>
    <mergeCell ref="A6:K6"/>
    <mergeCell ref="J4:K4"/>
    <mergeCell ref="A4:D4"/>
    <mergeCell ref="A3:D3"/>
    <mergeCell ref="B26:D26"/>
    <mergeCell ref="C28:E28"/>
  </mergeCells>
  <pageMargins left="0.7" right="0.7" top="0.75" bottom="0.75" header="0.3" footer="0.3"/>
  <pageSetup fitToHeight="0" orientation="landscape" r:id="rId1"/>
  <headerFooter scaleWithDoc="0">
    <oddFooter xml:space="preserve">&amp;R&amp;"Arial,Regular"&amp;7GlobalQMS ID: 461.3, 27 May 2015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6"/>
  <sheetViews>
    <sheetView zoomScaleNormal="100" workbookViewId="0">
      <selection activeCell="A13" sqref="A13:I13"/>
    </sheetView>
  </sheetViews>
  <sheetFormatPr defaultRowHeight="14.5" x14ac:dyDescent="0.35"/>
  <cols>
    <col min="1" max="1" width="26.81640625" customWidth="1"/>
    <col min="9" max="9" width="28.1796875" customWidth="1"/>
  </cols>
  <sheetData>
    <row r="1" spans="1:9" ht="71.5" customHeight="1" x14ac:dyDescent="0.7">
      <c r="A1" s="82" t="s">
        <v>67</v>
      </c>
      <c r="B1" s="82"/>
      <c r="C1" s="82"/>
      <c r="D1" s="82"/>
      <c r="E1" s="82"/>
      <c r="F1" s="82"/>
      <c r="G1" s="82"/>
      <c r="H1" s="82"/>
    </row>
    <row r="2" spans="1:9" ht="5.15" customHeight="1" x14ac:dyDescent="0.35">
      <c r="A2" s="21"/>
    </row>
    <row r="3" spans="1:9" ht="33" customHeight="1" x14ac:dyDescent="0.35">
      <c r="A3" s="83" t="s">
        <v>68</v>
      </c>
      <c r="B3" s="83"/>
      <c r="C3" s="83"/>
      <c r="D3" s="83"/>
      <c r="E3" s="83"/>
      <c r="F3" s="83"/>
      <c r="G3" s="83"/>
      <c r="H3" s="83"/>
    </row>
    <row r="4" spans="1:9" ht="8.25" customHeight="1" x14ac:dyDescent="0.35"/>
    <row r="5" spans="1:9" ht="47.25" customHeight="1" x14ac:dyDescent="0.35">
      <c r="A5" s="90" t="s">
        <v>69</v>
      </c>
      <c r="B5" s="90"/>
      <c r="C5" s="90"/>
      <c r="D5" s="90"/>
      <c r="E5" s="90"/>
      <c r="F5" s="90"/>
      <c r="G5" s="90"/>
      <c r="H5" s="90"/>
      <c r="I5" s="90"/>
    </row>
    <row r="6" spans="1:9" ht="7.5" customHeight="1" x14ac:dyDescent="0.35">
      <c r="A6" s="22"/>
      <c r="B6" s="22"/>
      <c r="C6" s="22"/>
      <c r="D6" s="22"/>
      <c r="E6" s="22"/>
      <c r="F6" s="22"/>
      <c r="G6" s="22"/>
      <c r="H6" s="22"/>
      <c r="I6" s="22"/>
    </row>
    <row r="7" spans="1:9" ht="6.75" customHeight="1" x14ac:dyDescent="0.35">
      <c r="A7" s="22"/>
      <c r="B7" s="22"/>
      <c r="C7" s="22"/>
      <c r="D7" s="22"/>
      <c r="E7" s="22"/>
      <c r="F7" s="22"/>
      <c r="G7" s="22"/>
      <c r="H7" s="22"/>
      <c r="I7" s="22"/>
    </row>
    <row r="8" spans="1:9" ht="64.5" customHeight="1" x14ac:dyDescent="0.35">
      <c r="A8" s="86" t="s">
        <v>70</v>
      </c>
      <c r="B8" s="87"/>
      <c r="C8" s="87"/>
      <c r="D8" s="87"/>
      <c r="E8" s="87"/>
      <c r="F8" s="87"/>
      <c r="G8" s="87"/>
      <c r="H8" s="87"/>
      <c r="I8" s="87"/>
    </row>
    <row r="9" spans="1:9" ht="7.5" customHeight="1" x14ac:dyDescent="0.35">
      <c r="A9" s="24"/>
      <c r="B9" s="24"/>
      <c r="C9" s="24"/>
      <c r="D9" s="24"/>
      <c r="E9" s="24"/>
      <c r="F9" s="24"/>
      <c r="G9" s="24"/>
      <c r="H9" s="24"/>
      <c r="I9" s="24"/>
    </row>
    <row r="10" spans="1:9" ht="75" customHeight="1" x14ac:dyDescent="0.35">
      <c r="A10" s="84" t="s">
        <v>71</v>
      </c>
      <c r="B10" s="85"/>
      <c r="C10" s="85"/>
      <c r="D10" s="85"/>
      <c r="E10" s="85"/>
      <c r="F10" s="85"/>
      <c r="G10" s="85"/>
      <c r="H10" s="85"/>
      <c r="I10" s="85"/>
    </row>
    <row r="11" spans="1:9" ht="7.5" customHeight="1" x14ac:dyDescent="0.35">
      <c r="A11" s="26"/>
      <c r="B11" s="26"/>
      <c r="C11" s="26"/>
      <c r="D11" s="26"/>
      <c r="E11" s="26"/>
      <c r="F11" s="26"/>
      <c r="G11" s="26"/>
      <c r="H11" s="26"/>
      <c r="I11" s="26"/>
    </row>
    <row r="12" spans="1:9" ht="7.5" customHeight="1" x14ac:dyDescent="0.35">
      <c r="A12" s="26"/>
      <c r="B12" s="26"/>
      <c r="C12" s="26"/>
      <c r="D12" s="26"/>
      <c r="E12" s="26"/>
      <c r="F12" s="26"/>
      <c r="G12" s="26"/>
      <c r="H12" s="26"/>
      <c r="I12" s="26"/>
    </row>
    <row r="13" spans="1:9" ht="41.25" customHeight="1" x14ac:dyDescent="0.35">
      <c r="A13" s="84" t="s">
        <v>72</v>
      </c>
      <c r="B13" s="85"/>
      <c r="C13" s="85"/>
      <c r="D13" s="85"/>
      <c r="E13" s="85"/>
      <c r="F13" s="85"/>
      <c r="G13" s="85"/>
      <c r="H13" s="85"/>
      <c r="I13" s="85"/>
    </row>
    <row r="14" spans="1:9" ht="6" customHeight="1" x14ac:dyDescent="0.35">
      <c r="A14" s="25"/>
      <c r="B14" s="27"/>
      <c r="C14" s="27"/>
      <c r="D14" s="27"/>
      <c r="E14" s="27"/>
      <c r="F14" s="27"/>
      <c r="G14" s="27"/>
      <c r="H14" s="27"/>
      <c r="I14" s="27"/>
    </row>
    <row r="15" spans="1:9" ht="6" customHeight="1" x14ac:dyDescent="0.35">
      <c r="A15" s="25"/>
      <c r="B15" s="27"/>
      <c r="C15" s="27"/>
      <c r="D15" s="27"/>
      <c r="E15" s="27"/>
      <c r="F15" s="27"/>
      <c r="G15" s="27"/>
      <c r="H15" s="27"/>
      <c r="I15" s="27"/>
    </row>
    <row r="16" spans="1:9" ht="78" customHeight="1" x14ac:dyDescent="0.35">
      <c r="A16" s="84" t="s">
        <v>73</v>
      </c>
      <c r="B16" s="85"/>
      <c r="C16" s="85"/>
      <c r="D16" s="85"/>
      <c r="E16" s="85"/>
      <c r="F16" s="85"/>
      <c r="G16" s="85"/>
      <c r="H16" s="85"/>
      <c r="I16" s="85"/>
    </row>
    <row r="17" spans="1:9" ht="7.5" customHeight="1" x14ac:dyDescent="0.35">
      <c r="A17" s="26"/>
      <c r="B17" s="26"/>
      <c r="C17" s="26"/>
      <c r="D17" s="26"/>
      <c r="E17" s="26"/>
      <c r="F17" s="26"/>
      <c r="G17" s="26"/>
      <c r="H17" s="26"/>
      <c r="I17" s="26"/>
    </row>
    <row r="18" spans="1:9" ht="57" customHeight="1" x14ac:dyDescent="0.35">
      <c r="A18" s="84" t="s">
        <v>74</v>
      </c>
      <c r="B18" s="85"/>
      <c r="C18" s="85"/>
      <c r="D18" s="85"/>
      <c r="E18" s="85"/>
      <c r="F18" s="85"/>
      <c r="G18" s="85"/>
      <c r="H18" s="85"/>
      <c r="I18" s="85"/>
    </row>
    <row r="19" spans="1:9" ht="7.5" customHeight="1" x14ac:dyDescent="0.35">
      <c r="A19" s="26"/>
      <c r="B19" s="26"/>
      <c r="C19" s="26"/>
      <c r="D19" s="26"/>
      <c r="E19" s="26"/>
      <c r="F19" s="26"/>
      <c r="G19" s="26"/>
      <c r="H19" s="26"/>
      <c r="I19" s="26"/>
    </row>
    <row r="20" spans="1:9" ht="48.75" customHeight="1" x14ac:dyDescent="0.35">
      <c r="A20" s="84" t="s">
        <v>75</v>
      </c>
      <c r="B20" s="84"/>
      <c r="C20" s="84"/>
      <c r="D20" s="84"/>
      <c r="E20" s="84"/>
      <c r="F20" s="84"/>
      <c r="G20" s="84"/>
      <c r="H20" s="84"/>
      <c r="I20" s="84"/>
    </row>
    <row r="21" spans="1:9" ht="8.25" customHeight="1" x14ac:dyDescent="0.35">
      <c r="A21" s="25"/>
      <c r="B21" s="25"/>
      <c r="C21" s="25"/>
      <c r="D21" s="25"/>
      <c r="E21" s="25"/>
      <c r="F21" s="25"/>
      <c r="G21" s="25"/>
      <c r="H21" s="25"/>
      <c r="I21" s="25"/>
    </row>
    <row r="22" spans="1:9" ht="60" customHeight="1" x14ac:dyDescent="0.35">
      <c r="A22" s="84" t="s">
        <v>76</v>
      </c>
      <c r="B22" s="85"/>
      <c r="C22" s="85"/>
      <c r="D22" s="85"/>
      <c r="E22" s="85"/>
      <c r="F22" s="85"/>
      <c r="G22" s="85"/>
      <c r="H22" s="85"/>
      <c r="I22" s="85"/>
    </row>
    <row r="23" spans="1:9" ht="9.75" customHeight="1" x14ac:dyDescent="0.35">
      <c r="A23" s="24"/>
      <c r="B23" s="24"/>
      <c r="C23" s="24"/>
      <c r="D23" s="24"/>
      <c r="E23" s="24"/>
      <c r="F23" s="24"/>
      <c r="G23" s="24"/>
      <c r="H23" s="24"/>
      <c r="I23" s="24"/>
    </row>
    <row r="24" spans="1:9" ht="116.25" customHeight="1" x14ac:dyDescent="0.35">
      <c r="A24" s="86" t="s">
        <v>77</v>
      </c>
      <c r="B24" s="87"/>
      <c r="C24" s="87"/>
      <c r="D24" s="87"/>
      <c r="E24" s="87"/>
      <c r="F24" s="87"/>
      <c r="G24" s="87"/>
      <c r="H24" s="87"/>
      <c r="I24" s="87"/>
    </row>
    <row r="25" spans="1:9" x14ac:dyDescent="0.35">
      <c r="A25" s="23"/>
      <c r="B25" s="23"/>
      <c r="C25" s="23"/>
      <c r="D25" s="23"/>
      <c r="E25" s="23"/>
      <c r="F25" s="23"/>
      <c r="G25" s="23"/>
      <c r="H25" s="23"/>
      <c r="I25" s="23"/>
    </row>
    <row r="26" spans="1:9" ht="55.5" customHeight="1" x14ac:dyDescent="0.35">
      <c r="A26" s="88" t="s">
        <v>78</v>
      </c>
      <c r="B26" s="89"/>
      <c r="C26" s="89"/>
      <c r="D26" s="89"/>
      <c r="E26" s="89"/>
      <c r="F26" s="89"/>
      <c r="G26" s="89"/>
      <c r="H26" s="89"/>
      <c r="I26" s="89"/>
    </row>
  </sheetData>
  <mergeCells count="12">
    <mergeCell ref="A26:I26"/>
    <mergeCell ref="A5:I5"/>
    <mergeCell ref="A8:I8"/>
    <mergeCell ref="A10:I10"/>
    <mergeCell ref="A13:I13"/>
    <mergeCell ref="A16:I16"/>
    <mergeCell ref="A18:I18"/>
    <mergeCell ref="A1:H1"/>
    <mergeCell ref="A3:H3"/>
    <mergeCell ref="A20:I20"/>
    <mergeCell ref="A22:I22"/>
    <mergeCell ref="A24:I24"/>
  </mergeCells>
  <pageMargins left="0.7" right="0.7" top="0.75" bottom="0.75" header="0.3" footer="0.3"/>
  <pageSetup scale="87" orientation="portrait" r:id="rId1"/>
  <headerFooter scaleWithDoc="0">
    <oddFooter xml:space="preserve">&amp;R&amp;"Arial,Regular"&amp;7GlobalQMS ID: 461.3, 27 May 2015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FDAFA105D43B4EB850B9096289E8B0" ma:contentTypeVersion="7" ma:contentTypeDescription="Create a new document." ma:contentTypeScope="" ma:versionID="279a5f0294cb85f6f3a72e8c1d44f61a">
  <xsd:schema xmlns:xsd="http://www.w3.org/2001/XMLSchema" xmlns:xs="http://www.w3.org/2001/XMLSchema" xmlns:p="http://schemas.microsoft.com/office/2006/metadata/properties" xmlns:ns2="8d7096d6-fc66-4344-9e3f-2445529a09f6" xmlns:ns3="9848ec06-1788-4b03-b526-b1496e348fa9" targetNamespace="http://schemas.microsoft.com/office/2006/metadata/properties" ma:root="true" ma:fieldsID="1f0252d989e250d0281736094fb26d33" ns2:_="" ns3:_="">
    <xsd:import namespace="8d7096d6-fc66-4344-9e3f-2445529a09f6"/>
    <xsd:import namespace="9848ec06-1788-4b03-b526-b1496e348fa9"/>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5c9d25a7-b986-4dec-9d91-d5619ec983e1}" ma:internalName="TaxCatchAll" ma:showField="CatchAllData" ma:web="25ad9ae6-a0a8-4589-9d25-4caa68b33cd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48ec06-1788-4b03-b526-b1496e348f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8d7096d6-fc66-4344-9e3f-2445529a09f6" xsi:nil="true"/>
    <hbf0c10381aa4bd59932b5b7da857fed xmlns="8d7096d6-fc66-4344-9e3f-2445529a09f6">
      <Terms xmlns="http://schemas.microsoft.com/office/infopath/2007/PartnerControls"/>
    </hbf0c10381aa4bd59932b5b7da857fed>
  </documentManagement>
</p:properties>
</file>

<file path=customXml/itemProps1.xml><?xml version="1.0" encoding="utf-8"?>
<ds:datastoreItem xmlns:ds="http://schemas.openxmlformats.org/officeDocument/2006/customXml" ds:itemID="{047C95EB-0A9B-4884-B9D6-288C1045F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9848ec06-1788-4b03-b526-b1496e348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D69424-D8D1-4577-AA74-0276EB90FC7C}">
  <ds:schemaRefs>
    <ds:schemaRef ds:uri="http://schemas.microsoft.com/sharepoint/v3/contenttype/forms"/>
  </ds:schemaRefs>
</ds:datastoreItem>
</file>

<file path=customXml/itemProps3.xml><?xml version="1.0" encoding="utf-8"?>
<ds:datastoreItem xmlns:ds="http://schemas.openxmlformats.org/officeDocument/2006/customXml" ds:itemID="{B24E03F3-37DD-447A-915C-384A70780475}">
  <ds:schemaRefs>
    <ds:schemaRef ds:uri="http://schemas.microsoft.com/office/2006/metadata/properties"/>
    <ds:schemaRef ds:uri="2CB246EA-2811-48A0-A490-AA9ABE965F3B"/>
    <ds:schemaRef ds:uri="2cb246ea-2811-48a0-a490-aa9abe965f3b"/>
    <ds:schemaRef ds:uri="http://schemas.microsoft.com/office/infopath/2007/PartnerControls"/>
    <ds:schemaRef ds:uri="8d7096d6-fc66-4344-9e3f-2445529a09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Main Detailed Budget</vt:lpstr>
      <vt:lpstr>Budgeting Instructions</vt:lpstr>
      <vt:lpstr>'Main Detailed Budget'!Print_Area</vt:lpstr>
    </vt:vector>
  </TitlesOfParts>
  <Manager/>
  <Company>Chemonics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Budget Template</dc:title>
  <dc:subject/>
  <dc:creator>mscanlin</dc:creator>
  <cp:keywords/>
  <dc:description/>
  <cp:lastModifiedBy>Mohammed Qasim</cp:lastModifiedBy>
  <cp:revision/>
  <dcterms:created xsi:type="dcterms:W3CDTF">2012-06-04T20:04:36Z</dcterms:created>
  <dcterms:modified xsi:type="dcterms:W3CDTF">2024-08-04T07:01:30Z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0x010100A5FDAFA105D43B4EB850B9096289E8B0</vt:lpwstr>
  </property>
  <property fmtid="{D5CDD505-2E9C-101B-9397-08002B2CF9AE}" pid="3" name="Collaborators_C1">
    <vt:lpwstr/>
  </property>
  <property fmtid="{D5CDD505-2E9C-101B-9397-08002B2CF9AE}" pid="4" name="Applicable Divisions_C1">
    <vt:lpwstr>;#AFPAK;#AFPAK PMUs;#</vt:lpwstr>
  </property>
  <property fmtid="{D5CDD505-2E9C-101B-9397-08002B2CF9AE}" pid="5" name="DateApproved">
    <vt:lpwstr>2014-06-23T14:58:51+00:00</vt:lpwstr>
  </property>
  <property fmtid="{D5CDD505-2E9C-101B-9397-08002B2CF9AE}" pid="6" name="LastApprovedBy">
    <vt:lpwstr>Matthew Parowski25</vt:lpwstr>
  </property>
  <property fmtid="{D5CDD505-2E9C-101B-9397-08002B2CF9AE}" pid="7" name="Applicable Divisions">
    <vt:lpwstr>AFPAK &gt; AFPAK PMUs</vt:lpwstr>
  </property>
  <property fmtid="{D5CDD505-2E9C-101B-9397-08002B2CF9AE}" pid="8" name="ProjectCycles">
    <vt:lpwstr>4</vt:lpwstr>
  </property>
  <property fmtid="{D5CDD505-2E9C-101B-9397-08002B2CF9AE}" pid="9" name="AIMSProcesses">
    <vt:lpwstr>2</vt:lpwstr>
  </property>
  <property fmtid="{D5CDD505-2E9C-101B-9397-08002B2CF9AE}" pid="10" name="Referenced In">
    <vt:lpwstr>61700</vt:lpwstr>
  </property>
  <property fmtid="{D5CDD505-2E9C-101B-9397-08002B2CF9AE}" pid="11" name="UnControlledControlledCType">
    <vt:lpwstr>Controlled</vt:lpwstr>
  </property>
  <property fmtid="{D5CDD505-2E9C-101B-9397-08002B2CF9AE}" pid="12" name="Process_x0020_Areas">
    <vt:lpwstr>107;#Grants|89ae0aee-dc72-47ec-a876-a2776099547f</vt:lpwstr>
  </property>
  <property fmtid="{D5CDD505-2E9C-101B-9397-08002B2CF9AE}" pid="13" name="Process Areas">
    <vt:lpwstr>107;#Grants|89ae0aee-dc72-47ec-a876-a2776099547f</vt:lpwstr>
  </property>
  <property fmtid="{D5CDD505-2E9C-101B-9397-08002B2CF9AE}" pid="14" name="DivisionDepartment">
    <vt:lpwstr>8;#Grants|eac68778-40a3-42c7-9464-803099ef7512</vt:lpwstr>
  </property>
  <property fmtid="{D5CDD505-2E9C-101B-9397-08002B2CF9AE}" pid="15" name="BusinessUnit">
    <vt:lpwstr>7;#Risk Management Division|23b212c8-39fe-474a-8cb5-d01f8908af9d</vt:lpwstr>
  </property>
  <property fmtid="{D5CDD505-2E9C-101B-9397-08002B2CF9AE}" pid="16" name="Document Type">
    <vt:lpwstr>9;#Form or Templates|2a9f07b7-16a7-4a78-9f88-644d11f888af</vt:lpwstr>
  </property>
  <property fmtid="{D5CDD505-2E9C-101B-9397-08002B2CF9AE}" pid="17" name="QMS Process Leaders">
    <vt:lpwstr>14;#Grants|eac68778-40a3-42c7-9464-803099ef7512</vt:lpwstr>
  </property>
  <property fmtid="{D5CDD505-2E9C-101B-9397-08002B2CF9AE}" pid="18" name="Process Area">
    <vt:lpwstr>165;#Grants|a90fe0a6-ab69-46fd-9e05-6c810eb95b17</vt:lpwstr>
  </property>
  <property fmtid="{D5CDD505-2E9C-101B-9397-08002B2CF9AE}" pid="19" name="FileLeafRef">
    <vt:lpwstr>Grant Budget Template.xlsx</vt:lpwstr>
  </property>
  <property fmtid="{D5CDD505-2E9C-101B-9397-08002B2CF9AE}" pid="20" name="Created By">
    <vt:lpwstr>i:0#.w|chemonics_hq\mparowski</vt:lpwstr>
  </property>
  <property fmtid="{D5CDD505-2E9C-101B-9397-08002B2CF9AE}" pid="21" name="Modified By">
    <vt:lpwstr>i:0#.w|chemonics_hq\demory</vt:lpwstr>
  </property>
  <property fmtid="{D5CDD505-2E9C-101B-9397-08002B2CF9AE}" pid="22" name="Users">
    <vt:lpwstr/>
  </property>
  <property fmtid="{D5CDD505-2E9C-101B-9397-08002B2CF9AE}" pid="23" name="LINKTEK-ID-FILE">
    <vt:lpwstr>012E-0A88-85F9-6D26</vt:lpwstr>
  </property>
  <property fmtid="{D5CDD505-2E9C-101B-9397-08002B2CF9AE}" pid="24" name="LINKTEK-ID-LINK=1">
    <vt:lpwstr>0134-A61C-3F81-3587|https://chemonics.sharepoint.com/sites/001/library/Guide to Grantee Cost Share vs Contribution in GUC.docx</vt:lpwstr>
  </property>
  <property fmtid="{D5CDD505-2E9C-101B-9397-08002B2CF9AE}" pid="25" name="source_item_id">
    <vt:lpwstr>4301</vt:lpwstr>
  </property>
  <property fmtid="{D5CDD505-2E9C-101B-9397-08002B2CF9AE}" pid="26" name="_ExtendedDescription">
    <vt:lpwstr/>
  </property>
  <property fmtid="{D5CDD505-2E9C-101B-9397-08002B2CF9AE}" pid="27" name="Project Document Type">
    <vt:lpwstr/>
  </property>
</Properties>
</file>