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Remoon Jameel - Computer files\projects\ITB 2024\IRI2024-0017 (O) BoQ-VT-ToolKits-Thi Qar\"/>
    </mc:Choice>
  </mc:AlternateContent>
  <xr:revisionPtr revIDLastSave="0" documentId="13_ncr:1_{C530FCDD-51D8-4FED-8A75-2D08B24FE2B7}" xr6:coauthVersionLast="47" xr6:coauthVersionMax="47" xr10:uidLastSave="{00000000-0000-0000-0000-000000000000}"/>
  <bookViews>
    <workbookView xWindow="-28920" yWindow="-2070" windowWidth="29040" windowHeight="15720" xr2:uid="{00000000-000D-0000-FFFF-FFFF00000000}"/>
  </bookViews>
  <sheets>
    <sheet name="BoQ-VT-ToolKits" sheetId="7" r:id="rId1"/>
  </sheets>
  <definedNames>
    <definedName name="_xlnm._FilterDatabase" localSheetId="0" hidden="1">'BoQ-VT-ToolKits'!$A$15:$H$110</definedName>
    <definedName name="_xlnm.Print_Area" localSheetId="0">'BoQ-VT-ToolKits'!$A$1:$H$110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7" l="1"/>
  <c r="I34" i="7"/>
  <c r="I35" i="7"/>
</calcChain>
</file>

<file path=xl/sharedStrings.xml><?xml version="1.0" encoding="utf-8"?>
<sst xmlns="http://schemas.openxmlformats.org/spreadsheetml/2006/main" count="353" uniqueCount="234">
  <si>
    <t>No.</t>
  </si>
  <si>
    <t>Description</t>
  </si>
  <si>
    <t>التفاصيل</t>
  </si>
  <si>
    <t>Set</t>
  </si>
  <si>
    <t>Bottle</t>
  </si>
  <si>
    <t>Unit الوحدة</t>
  </si>
  <si>
    <t>Qty. الكمية</t>
  </si>
  <si>
    <t>Price IQD</t>
  </si>
  <si>
    <t>Amount IQD</t>
  </si>
  <si>
    <t>Notes</t>
  </si>
  <si>
    <t>قاعدة تثبيت (منكنة حدادية) حجم ٦ انج مصنوعة من الحديد قابلة للتثبيت على طرف المنضدة بوزن ١٠ كغم من منشأ جيد.</t>
  </si>
  <si>
    <t>A 6-inch mounting base made of cast iron that can be installed on the end of the table, weighing 10 kg, of good origin.</t>
  </si>
  <si>
    <t>دريل همر١٥٠٠ واط،  حجم البريمة 32 ملم، ٢٢٠ فولت، مع الحقيبة والملحقات من منشأ مكافىء للمنشأ الألماني.</t>
  </si>
  <si>
    <t>Hammer drill, 1500 watts, auger size 32 mm, 220 volts, with bag and accessories from origin equivalent to German origin.</t>
  </si>
  <si>
    <t>قنينة غاز نوع (R-134a ) سعة 13.6كغم من منشأ مكافىء للمنشأ الفرنسي.</t>
  </si>
  <si>
    <t>قنينة غاز نوع (R-410 ) سعة 13.6كغم من منشأ مكافىء للمنشأ الفرنسي.</t>
  </si>
  <si>
    <t>علبة أدوات قطع الأنابيب مخروطية الشكل لأجهزة التبريدمصنوعة من سبائك الصلب، 45 درجة، 12 مقاس، 6-19 مم, 1/4 انج، 5/16 انج، 3/8 انج، 1/2 انج، 5/8 انج، 3/4 انج من منشأ مكافىء للمنشأ الفرنسي.</t>
  </si>
  <si>
    <t>Gas bottle type (R-134a) with a capacity of 13.6 kg, from origin equivalent to French origin.</t>
  </si>
  <si>
    <t>Gas bottle type (R-410) with a capacity of 13.6 kg, from origin equivalent to French origin.</t>
  </si>
  <si>
    <t>Alloy Steel made, Refrigeration appliances' Cone Tube Expander Pipe Cutter Tool Kit, 45 Degree, 12 Size, 6-19mmm 1/4", 5/16", 3/8", 1/2", 5/8", 3/4", from origin equivalent to French origin.</t>
  </si>
  <si>
    <t>Brass Manifold Gauge Set with 3 scales for Air Refrigeration kit compatible with(R134a, R410a, R22), Operating Pressure rate 600 PSI, Burst Pressure 3000 PSI, Hose Connectors 1/4"diameter, Hose Length 4 Feet, from origin equivalent to French origin.</t>
  </si>
  <si>
    <t>Liquid cooking gas cylinder (Iraq LPG) made of iron,  26 liters capacity and 16 kg empty weight with a high pressure gas regulator and an iron stand with wheels to carry the cylinder.</t>
  </si>
  <si>
    <t>Multimeter - Clamp Meter, DC voltage range 600mV- 600V, AC voltage range 6-600V, Resistance range 600 ohms to 60 megaohms, Power range 6nF -6000 microF, AC current range 6-600A from origin equivalent to German origin.</t>
  </si>
  <si>
    <t>كلامب ميتر متعدد المقاييس (تيار، جهد، مقاومة)، نطاق جهد التيار المستمر 600 مللي فولت - 600 فولت، نطاق جهد التيار المتردد 6-600 فولت، نطاق المقاومة 600 أوم إلى 60 ميجا أوم، نطاق الطاقة 6nF -6000 ميكروفار، نطاق التيار المتردد 6-600 أمبير من منشأ مكافئ للمنشأ الألماني.</t>
  </si>
  <si>
    <t>Auto-Range Digital multimeter for measuring current, voltage and resistance and for testing diodes and continuity, DC voltage: 0.1 mV⎓ to 300 V, Alternating voltage: 1 mV~ to 300 V, Direct/alternating current: 0.1 µA to 10 A, Resistance: 0.1 Ω to 20 MΩ, from origin equivalent to German origin.</t>
  </si>
  <si>
    <t>مقياس رقمي متعدد النطاق تلقائي (ملتيميتر) لقياس التيار والجهد والمقاومة ولاختبار الثنائيات (دايودات) والاستمرارية، جهد التيار المستمر: 0.1 مللي فولت -  300 فولت، الجهد المتردد: 1 مللي فولت -  300 فولت، التيار المباشر/المتناوب: 0.1 ميكرو أمبير -  10 أمبير، المقاومة: 0.1 Ω20 - MΩ، من منشأ يكافىء المنشأ الألماني.</t>
  </si>
  <si>
    <t>مطرقة قالعة للمسامير من الفولاذ المقاوم للصدأ بمقبض فولاذي مغطى بمطاط ناعم مع ماسك مسمار مغناطيسي من منشأ مكافىء للمنشأ الألماني.</t>
  </si>
  <si>
    <t>كابسة ترامل قياس 0.5 - 16ملم مصنوعة من الفولاذ المقاوم للصدأ من منشأ مكافىء للمنشأ الألماني.</t>
  </si>
  <si>
    <t>Trammel pliers size 0.5 - 16 mm are made of stainless steel of origin equivalent to German origin.</t>
  </si>
  <si>
    <t>طقم كماشات  4 قطع، يحتوي على كماشة نوع بلايس 8 انج ( 200 ملم)، كماشة كتر بقياس 6 انج (160 ملم)، كماشة لاوية بقياس 6 أنج (160 ملم), كماشة مقشرة كابلات من منشأ مكافىء للمنشأ الالماني.</t>
  </si>
  <si>
    <t>4-pecies Pliers set, contains a 8-inch (200 mm) place pliers, a 6-inch (160 mm) cutter pliers, and a 6-inch (160 mm) pointed pliers and cable stripper from origin equivalent to German origin.</t>
  </si>
  <si>
    <t>اسطوانة غاز الطبخ السائل (غاز العراق) مصنوعة من الحديد بسعة ٢٦ لتر ووزن فارغ ١٦ كغم مع منظم غاز ضغط عالي مع حامل حديدي بعجلات لحمل الأسطوانة.</t>
  </si>
  <si>
    <t>طاولة فصال لاغراض الخياطة بابعاد ١م عرض و ٢م طول و١م ارتفاع مصنوعة من هيكل من خشب الجام مع تغليف نهايات الارجل بقطع من البلاستك للحماية من الرطوبة، ومن الاعلى مغطى بطبقة خشب من نوع MDF سمك ٢ سم.</t>
  </si>
  <si>
    <t>Modelling table for sewing purposes, with dimensions of 1m width, 2m length and 1m height, made of a Spruce wood frame with the bottom of the legs covered with pieces of plastic to protect against moisture, and the top is covered with a layer of MDF wood, 2 cm thick.</t>
  </si>
  <si>
    <t>سيت مقياس ثلاثي (كيج شحن) من البراص لقياس ضغط غازات التبريد متوافق مع (R134a, R410a R22)، معدل ضغط التشغيل 600 رطل /انج2، ضغط الانفجار 3000 رطل/انج2، موصلات خرطوم بقطر 1/4 انج، طول الخرطوم  4 أقدام من منشأ مكافىء للمنشأ الفرنسي.</t>
  </si>
  <si>
    <t>طقم كماشات  4 قطع، يحتوي على كماشة نوع بلايس 8 انج ( 200 ملم)، كماشة كتر بقياس 6 انج (160 ملم)، كماشة لاوية بقياس 6 أنج (160 ملم), كماشة مقشرة كابلات, من منشأ مكافىء للمنشأ الالماني.</t>
  </si>
  <si>
    <t>4-pecies Pliers set, contains a 8-inch (200 mm) place pliers, a 6-inch (160 mm) cutter pliers, and a 6-inch (160 mm) pointed pliers, and cable stripper, from origin equivalent to German origin.</t>
  </si>
  <si>
    <t>مجموعة مفاتيح سداسية (النكي) 6 قطع مختلفة الأحجام، مصنوعة من فولاذ الكروم والفناديوم عالي الجودة، من منشأ مكافىء للمنشأ الألماني.</t>
  </si>
  <si>
    <t>6-pieces defferent sizes Hex Key Set, made from high-quality chrome vanadium steel, from origin equivalent to German origin.</t>
  </si>
  <si>
    <t>قاطع متعدد الأستعمال بطول لا يقل عن 17سم، مع شفرة قابلة للفك والتبديل، مصنوع من سبائك الألومنيوم والجسم بلاستيكي من منشأ مكافىء للمنشأ الالماني.</t>
  </si>
  <si>
    <t>A multi-use cutter of length not less than 17cm, with a changeable blade, made of aluminum alloy and a plastic body of origin equivalent to German origin.</t>
  </si>
  <si>
    <t>بكرة تاشير خط طباشيري بطول 30 مترًا مع مسحوق عالي الوضوح وقبان مائي صغير لسهولة الاستخدام، الخيط مصنوع من ألياف الحرير لمتانة عالية من منشأ مكافىء للمنشأ الألماني.</t>
  </si>
  <si>
    <t>30 meters marking chalk line reel with high visibility powder and a small water level for ease of use,The thread is made of silk fibers for high durabilityof origin equivalent to German origin.</t>
  </si>
  <si>
    <t>ميكروسكوب ستريو احترافي مع كاميرا فائقة الوضوح وشاشة ٧ بوصة، الرأس مكون من عدسة ثلاثية، عدسة خاصه بالكاميرا وعدستين للعين مع خاصية الزوم وتوسيع منطقة الرؤية عن طريق عتلة تحكم جانبي، حامل متحرك لضبط وتعديل مستوي الرؤية مصنوع من المعدن ومزود بعتلتين للتحكم في الارتفاع والانخفاض بدقة، قاعدة التثبيت مصنوعه من المعدن ومجهزه لمختلف الاعمال وتوفر ماسكات معدنيه للتحكم في تثبيت الاشياء عليها اثناء العمل, من منشأ مكافى للمناشىء الاوروبية.</t>
  </si>
  <si>
    <t>محطة أدوات اللحام اليدوية الكهربائية، تحتوي على مسدس هواء ساخن بقدرة خرج 700 وات، جهد إدخال تيار متردد 220 فولت 50/60 هرتز، نطاق درجة حرارة 100 درجة ~ 480 درجة، تدفق غاز 120 لتر/دقيقة (كحد أقصى)، مكواة لحام يدوية بقدرة إخراج 60 وات (كحد أقصى) ، التيار المتناوب 24 فولت 50/60 هرتز جهد الإدخال، نطاق درجة الحرارة 200 درجة ~ 480 درجة, من منشأ مكافى للمناشىء الاوروبية.</t>
  </si>
  <si>
    <t>مزود طاقة تنظيمي ذكي (تيار مستمر)، قابل للتعديل،الطاقة الخارجة  0-15 فولت، 5 أمبير، طاقة الداخلة 220 فولت، آمن لإصلاح الهاتف, من منشأ مكافى للمناشىء الاوروبية.</t>
  </si>
  <si>
    <t>شاحن سريع بـ 6 منافذ USB مع شاشة LCD لإصلاح الهاتف، جهد الإدخال: 110-240 فولت، تيار الإدخال: 0.3 أمبير (كحد أقصى)، تيار الإخراج: لمخرج USB أحادي المنفذ 3.5 أمبير (كحد أقصى), من منشأ مكافى للمناشىء الاوروبية.</t>
  </si>
  <si>
    <t>آلة فصل شاشة هواتف نقالة بحجم 7 بوصات، مزودة بمضخة تفريغ مدمجة ومجهزة بقواعد تثبيت مضادة للانزلاق، ولوحة نحاسية مزدوجة الطبقة لضمان تسخين اسرع، هيكل الالة من سبائك الألومنيوم، تعمل بتيار متردد 220 فولت/ 110 فولت، طاقة الالة: 300 واط, من منشأ مكافى للمناشىء الاوروبية.</t>
  </si>
  <si>
    <t>Professional stereo microscope with a high-definition camera,  7-inch screen. The head consists of a triple lens, one for the camera and two eye lenses, zoom feature and expanding the viewing area via a side controllever . A movable stand to adjust the level of vision made of metal and equipped with two levers to control the rise and fall precisely, the mounting base is made of metal and is equipped for various tasks providing metal clamps to control and fixing things  while working, from origin equivalent to European origin.</t>
  </si>
  <si>
    <t>Electrical manual soldering tools station, contains Hot Air Gun of 700W Output Power, AC 220V 50/60HZ input voltage, 100°~480°temperature range, 120L/Min (MAX) gaz flow, manual Soldering Iron of 60W(MAX) output power, AC 24V  50/60HZ input voltage, 200°~480° temperature range, from origin equivalent to European origin.</t>
  </si>
  <si>
    <t>Intelligent DC regulated power supply,adjustable, output 0-15V,5A, input power 220 v, safe for phone repair, from origin equivalent to European origin.</t>
  </si>
  <si>
    <t>6 Port USB Fast Charger With LCD Display for Phone Repairing, Input Voltage: 110-240V, Input Current: 0.3A(MAX), Output Current: Single-port USB output maximum 3.5A, from origin equivalent to European origin.</t>
  </si>
  <si>
    <t>7-inch mobile phone screen separator machine, built-in vacuum pump and equipped with anti-slip mounting base, double-layer copper plate to ensure faster heating, machine body is aluminum alloy, operates on AC 220V/110V, machine power: 300W, from origin equivalent to European origin.</t>
  </si>
  <si>
    <t>الشروط العامة:</t>
  </si>
  <si>
    <t>General Conditions:</t>
  </si>
  <si>
    <t>١- تكون جميع المواد والأدوات المجهزة جديدة مع الضمان والكتلوكات ان وجدت.</t>
  </si>
  <si>
    <t>1- All materials and tools supplied must be new with warranty and manuals, if any.</t>
  </si>
  <si>
    <t>2- Not supplying any materials or tools of Chinese or Iranian origin and supplying according to the origins mentioned in the paragraphs or equivalents origins.</t>
  </si>
  <si>
    <t>٣- يجب جلب نماذج عينية أو صور مع تفاصيل فنية لجميع المواد والأدوات والموافقة عليها قبل البدء بالتجهيز.</t>
  </si>
  <si>
    <t>3- Samples or photos with technical details of all materials and tools must be brought and approved before starting supplying.</t>
  </si>
  <si>
    <t>A- Air Conditioning &amp; Refrigeration Equipment Toolkit        مجموعة مواد وأدوات أجهزة التكييف والتبريد</t>
  </si>
  <si>
    <t>A1</t>
  </si>
  <si>
    <t>A2</t>
  </si>
  <si>
    <t>A3</t>
  </si>
  <si>
    <t>A4</t>
  </si>
  <si>
    <t>A5</t>
  </si>
  <si>
    <t>A6</t>
  </si>
  <si>
    <t>A7</t>
  </si>
  <si>
    <t>A8</t>
  </si>
  <si>
    <t>A9</t>
  </si>
  <si>
    <t>A10</t>
  </si>
  <si>
    <t>A11</t>
  </si>
  <si>
    <t>A12</t>
  </si>
  <si>
    <t>A13</t>
  </si>
  <si>
    <t>A14</t>
  </si>
  <si>
    <t>B- Electrical works Toolkit        مجموعة مواد وادوات الأعمال الكهربائية</t>
  </si>
  <si>
    <t xml:space="preserve">C- Mobile Phone Toolkit        مجموعة مواد وأدوات الهاتف النقال </t>
  </si>
  <si>
    <t>C1</t>
  </si>
  <si>
    <t>C3</t>
  </si>
  <si>
    <t>C4</t>
  </si>
  <si>
    <t>C5</t>
  </si>
  <si>
    <t>C6</t>
  </si>
  <si>
    <t>E2</t>
  </si>
  <si>
    <t>E3</t>
  </si>
  <si>
    <t>E4</t>
  </si>
  <si>
    <t>E5</t>
  </si>
  <si>
    <t>أسطوانة نتروجين فولاذية سعة 40 لتر من منشأ مكافئ للمنشأ الياباني مزودة بصمام وكيج  قياس الضغط 35 بار واخر لقياس التدفق حجم 30 لتر/دقيقة. بالاضافة الى تجهيز عربة حديدية ذات عجلتين قابلة للقفل لحمل الأسطوانة.</t>
  </si>
  <si>
    <t>Piece</t>
  </si>
  <si>
    <t>Steel made bottle to store the extracted refrigerant gas, of capacity 31 kilograms.in addition to a lockable two-wheeled iron cart to carry the  bottle.</t>
  </si>
  <si>
    <t>قنينة من الحديد لخزن غاز التبريد المسحوب بسعة ٣١  كيلوغرام من منشأ جيد.  بالاضافة الى تجهيز عربة حديدية ذات عجلتين قابلة للقفل لحمل الأسطوانة.</t>
  </si>
  <si>
    <t>يدة لحام اوكسجين مع لمبة لحام واحدة من منشأ مكافىء للمنشأ الألماني</t>
  </si>
  <si>
    <t>Oxygen welding hand with one welding torch from origin equivalent to German origin.</t>
  </si>
  <si>
    <t>40 liters capacity Steel Nitrogen (N2) Cylinder from origin equivalent to Japanese origin with Valve, 35 bar pressure guage and 30 L/Min flow guage. in addition to a lockable two-wheeled iron cart to carry the  cylinder.</t>
  </si>
  <si>
    <t>أدوات قياس الأبعاد تشمل شريط معدني بطول ٨  متر، شريط كتان بطول ٣٠ متر مع قبان ليزري متعدد المهام من منشأ مكافىء للمنشأ الألماني.</t>
  </si>
  <si>
    <t>Dimensions measuring tools includes 8 meters metal tape, 30 meters linen tape, with laser multi-purposes leveling tool from origin equivalent to German origin.</t>
  </si>
  <si>
    <t>Double welding hose of 15 m length used for cutting and welding works using the oxygen method with a diameter of 1/4 inch and a pressure of 300 psi  from origin equivalent to French origin.</t>
  </si>
  <si>
    <t>خرطوم (صوندة) لحام مزدوج  بطول 15 متر يستخدم في أعمال القطع واللحام بطريقة الاوكسجين بقطر 1/4 انج وضغط 300 باوند/انج٢ من منشأ مكافىء للمنشأ الفرنسي.</t>
  </si>
  <si>
    <t>٢- عدم تجهيز اية مواد أو ادوات من مناشئ صينية أو ايرانية والتجهيز حسب المناشىء المذكورة في الفقرات أو من المناشى المكافئة لها</t>
  </si>
  <si>
    <t xml:space="preserve"> Grinder wheel (small size)</t>
  </si>
  <si>
    <t xml:space="preserve"> Grinder stone wheel (small size)</t>
  </si>
  <si>
    <t xml:space="preserve">pcs </t>
  </si>
  <si>
    <t>قرص كوسرة كتر حديد حجم صغير</t>
  </si>
  <si>
    <t>قرص كوسرة كتر حجر حجم صغير</t>
  </si>
  <si>
    <t>ساحبة شعر كهربائية 950  انزة</t>
  </si>
  <si>
    <t>طاسة حلاقة</t>
  </si>
  <si>
    <t>قراصة شعر</t>
  </si>
  <si>
    <t>بكرة خيط حفافه</t>
  </si>
  <si>
    <t>جهاز شمع كهربائي انزة</t>
  </si>
  <si>
    <t>اعواد شمع</t>
  </si>
  <si>
    <t>مرشة ماء</t>
  </si>
  <si>
    <t>مقص كثافة</t>
  </si>
  <si>
    <t>كرسي حلاقة</t>
  </si>
  <si>
    <t>فاترينه حلاقه</t>
  </si>
  <si>
    <t>شسوار</t>
  </si>
  <si>
    <t>مقص حلاقة كبيرة</t>
  </si>
  <si>
    <t>مقص حلاقة صغير</t>
  </si>
  <si>
    <t>Shaving bowl</t>
  </si>
  <si>
    <t>Hair clips</t>
  </si>
  <si>
    <t>Thread spool for threading</t>
  </si>
  <si>
    <t>Comb container</t>
  </si>
  <si>
    <t>Electric wax heater Anza</t>
  </si>
  <si>
    <t>Wax sticks</t>
  </si>
  <si>
    <t>Water spray bottle</t>
  </si>
  <si>
    <t>Thinning scissors</t>
  </si>
  <si>
    <t>Barber chair</t>
  </si>
  <si>
    <t>Barber display cabinet</t>
  </si>
  <si>
    <t>Hair dryer</t>
  </si>
  <si>
    <t>Large haircutting scissors</t>
  </si>
  <si>
    <t>Small haircutting scissors</t>
  </si>
  <si>
    <t xml:space="preserve">D- Sewing Toolkit        مجموعة مواد وأدوات الخياطة  </t>
  </si>
  <si>
    <t xml:space="preserve">E-  Welding Toolkit       مجموعة مواد وأدوات واللحام  </t>
  </si>
  <si>
    <t xml:space="preserve">F- Barber Toolkit        مجموعة مواد وأدوات صالون حلاقة  </t>
  </si>
  <si>
    <t>F1</t>
  </si>
  <si>
    <t>F2</t>
  </si>
  <si>
    <t>F4</t>
  </si>
  <si>
    <t>F5</t>
  </si>
  <si>
    <t>F6</t>
  </si>
  <si>
    <t>F8</t>
  </si>
  <si>
    <t>F9</t>
  </si>
  <si>
    <t>F10</t>
  </si>
  <si>
    <t>F11</t>
  </si>
  <si>
    <t>F14</t>
  </si>
  <si>
    <t>F15</t>
  </si>
  <si>
    <t>F16</t>
  </si>
  <si>
    <t>E1</t>
  </si>
  <si>
    <t>D1</t>
  </si>
  <si>
    <t>D2</t>
  </si>
  <si>
    <t>D3</t>
  </si>
  <si>
    <t>D4</t>
  </si>
  <si>
    <t>C2</t>
  </si>
  <si>
    <t>Electric hair straightner 950 Anza</t>
  </si>
  <si>
    <t>Wax blocks (500 grams)</t>
  </si>
  <si>
    <t>شمع قوالب حجم 500 غرام</t>
  </si>
  <si>
    <t>Summation of part B</t>
  </si>
  <si>
    <t>Summation of part A</t>
  </si>
  <si>
    <t>علبه امشاط</t>
  </si>
  <si>
    <t>F3</t>
  </si>
  <si>
    <t>F7</t>
  </si>
  <si>
    <t>F12</t>
  </si>
  <si>
    <t>F13</t>
  </si>
  <si>
    <t>B1</t>
  </si>
  <si>
    <t>B2</t>
  </si>
  <si>
    <t>B3</t>
  </si>
  <si>
    <t>B4</t>
  </si>
  <si>
    <t>B5</t>
  </si>
  <si>
    <t>B6</t>
  </si>
  <si>
    <t>B7</t>
  </si>
  <si>
    <t>B8</t>
  </si>
  <si>
    <t>B9</t>
  </si>
  <si>
    <t>B10</t>
  </si>
  <si>
    <t>B11</t>
  </si>
  <si>
    <t>B12</t>
  </si>
  <si>
    <r>
      <rPr>
        <sz val="11"/>
        <color rgb="FFFF0000"/>
        <rFont val="Calibri"/>
        <family val="2"/>
        <scheme val="minor"/>
      </rPr>
      <t>9</t>
    </r>
    <r>
      <rPr>
        <sz val="11"/>
        <color theme="1"/>
        <rFont val="Calibri"/>
        <family val="2"/>
        <scheme val="minor"/>
      </rPr>
      <t>-steps, Ladder (wide-step) made of aluminum from origin equivalent to Turkish origin.</t>
    </r>
  </si>
  <si>
    <r>
      <t>درج</t>
    </r>
    <r>
      <rPr>
        <sz val="11"/>
        <color rgb="FFFF0000"/>
        <rFont val="Calibri"/>
        <family val="2"/>
        <scheme val="minor"/>
      </rPr>
      <t xml:space="preserve"> 9</t>
    </r>
    <r>
      <rPr>
        <sz val="11"/>
        <color theme="1"/>
        <rFont val="Calibri"/>
        <family val="2"/>
        <scheme val="minor"/>
      </rPr>
      <t xml:space="preserve"> بايات (باية عريضة) من الألمنيوم من منشأ مكافئ المنشأ التركي.</t>
    </r>
  </si>
  <si>
    <t>electrical angle grinder 230mm WS2200/6600 mp. 68mm 720w AEG brand.  "warranty is required"</t>
  </si>
  <si>
    <t>electrical drill hummer 1600w Enhell or similar.  "warranty is required"</t>
  </si>
  <si>
    <t>كوسرة 230ملم ماركة AEG. (الضمان مطلوب)</t>
  </si>
  <si>
    <t>دريل همر١6٠٠ واط،  حجم البريمة 32 ملم، ٢٢٠ فولت، مع الحقيبة والملحقات من منشأ مكافىء للمنشأ الألماني. (الضمان مطلوب)</t>
  </si>
  <si>
    <t>welding machine with genertor 5 KVA (Al-wadi) copper coil.  "warranty is must"</t>
  </si>
  <si>
    <t>ماكنة لحام ذاتية  توليد الكهرباء 5 كي في أي شركة الوادي ملف نحاس&gt; (واجب الضمان)</t>
  </si>
  <si>
    <t xml:space="preserve">جهاز بخار  </t>
  </si>
  <si>
    <t>كوسرة طيارية ١٥٠٠ واط، ٥٠ هرتز، ٢٢٠ فولت من منشأ مكافىء للمنشأ الالماني.</t>
  </si>
  <si>
    <t>(الضمان مطلوب) "warranty is required"</t>
  </si>
  <si>
    <t>Heavy Duty JACK F5 Digital Industrial Sewing Machine, Die-cast Aluminum Body and Stainless Steel Base Plate, Tool Set Includes Automatic Needle Threader, Built-In Stitch Regulator, and Needle Up/Down Feature, Sewing at speeds up to 5,500 stitches per minute. Maximum stitch length 6mm. The machine is equipped with a built-in bobbin stand and holder and a table top with dimensions of 1.1 metres, a width of 50 cm and a height of 1 metre.</t>
  </si>
  <si>
    <t>Steamer</t>
  </si>
  <si>
    <t>(واجب الضمان ) "warranty is must"</t>
  </si>
  <si>
    <t>Summation of part E</t>
  </si>
  <si>
    <t>Summation of part C</t>
  </si>
  <si>
    <t>Islamic Relief Worldwide (IRW)-Iraq</t>
  </si>
  <si>
    <t>الاغاثة الاسلامية عبر العالم - العراق</t>
  </si>
  <si>
    <t>مكتب محافظة ذي قار</t>
  </si>
  <si>
    <t>Thi Qar Field Office</t>
  </si>
  <si>
    <t>Unit Price IQD</t>
  </si>
  <si>
    <t>Total Amount IQD</t>
  </si>
  <si>
    <t xml:space="preserve">Annex A - BoQ for Provision of Tool-kit for Starting / Scale Up of Businesses / Thi Qar             جدول كميات تجهيز مجموعة أدوات بدء/تطوير المشاريع التجارية / ذي قار  </t>
  </si>
  <si>
    <t>Summation of part F</t>
  </si>
  <si>
    <t>Summation of part D</t>
  </si>
  <si>
    <t>Grand Summation of part A+B+C+D+E+F</t>
  </si>
  <si>
    <t>4- All heavy weight tools must be equipped with built-in wheels or bases with wheels are made to facilitate movement and transportation, as described in each paragraph.</t>
  </si>
  <si>
    <t>٤- تكون جميع الأدوات ثقيلة الوزن مزودة بعجلات مدمجة أو يتم عمل قواعد مع عجلات لتسهيل الحركة والنقل وكما موضح في كل فقرة.</t>
  </si>
  <si>
    <t>A15</t>
  </si>
  <si>
    <t>A16</t>
  </si>
  <si>
    <t>Electric Generator single phase, power 2.8 KW, 12 A, voltage 220 V, frequency 50 Hz, Speed 3000 r/min, Fuel volume15L, Electric Start mode (Self Start), equipped with two built-in wheels and steel handles, Net Weight not less than 45kg, from origin equivalent to Korian origin.</t>
  </si>
  <si>
    <t>مولد كهربائي أحادي الطور، القدرة 2.8 كيلو وات، 12 أمبير، الجهد 220 فولت، التردد 50 هرتز، السرعة 3000 دورة / دقيقة، حجم خزان الوقود 15 لتر، تشغيل ذاتي (سلف)، مزود بعجلتين مدمجتين ومقابض فولاذية، الوزن الصافي لا يقل عن 45 كجم، من منشأ مكافىء للمنشأ الكوري.</t>
  </si>
  <si>
    <t>Rotary Vane Single Stage Air Vacuum Pump (push/pull), 1/3 HP, 220v, free air displacement 3.5 CFM, flow rate 100L/Min, Ultimate Vacuum  2 Pa, from origin equivalent to French origin.</t>
  </si>
  <si>
    <t>مضخة تفريغ هواء محورية ذات مرحلة واحدة (دفع/سحب)، 1/3 حصان، 220 فولت، سعة 3.5 قدم مكعب في الدقيقة، معدل ضغط التفريغ  2 باسكال من منشأ مكافىء للمنشأ الفرنسي.</t>
  </si>
  <si>
    <t>B13</t>
  </si>
  <si>
    <t>Rechargeable drill equipped with a double 18-volt lithium battery, with a bag and all accessories, from origin equivalent to German origin.</t>
  </si>
  <si>
    <t>دريل شحن مزود بدبل بطارية ليثيوم ١٨ فولت مع الحقيبة وكافة الملحقات من منشأ مكافى للمنشأ الألماني.</t>
  </si>
  <si>
    <t>Stainless steel claw hammer with with a steel handle covered with soft rubber and magnetic nail holder from origin equivalent to German origin.</t>
  </si>
  <si>
    <t>Angle grinder, 1500 watts, 50 Hz, 220 volts, from origin equivalent to German origin.</t>
  </si>
  <si>
    <t>ماكينة خياطة صناعي ديجتال نوع JACK F5،  شديدة التحمل، بهيكل من الألومنيوم المصبوب ولوح قاعدة من الفولاذ المقاوم للصدأ، مزودة بمجموعة من الأدوات تشمل أداة الإبرة الأوتوماتيكية، ومنظم الغرز المدمج، وميزة الإبرة لأعلى / لأسفل، الخياطة بسرعات تصل إلى 5500 غرز في الدقيقة، الحد الأقصى لطول الغرزة 6 مم. الماكنة مزودة بحامل وحامل مكوك مدمجين وسطح طاولة بابعاد ١،١ متر وعرض ٥٠ سم وارتفاع ١ متر.</t>
  </si>
  <si>
    <t>Industrial overlapping machine, Jack E4 digital type, with three threads to finish edges and seams perfectly. Die-cast aluminum body and stainless steel base plate, direct drive motor, sewing at speeds up to 5500 stitches per minute, maximum stitch length 6mm. The machine is installed on a compact tabletop with dimensions of 1 meter in length, 50 cm in width and 1 meter in height.</t>
  </si>
  <si>
    <t>مكينة سرفلة (اوفر) صناعية نوع جاك E4 ديجيتال بثلاثة خيوط لإنهاء الحواف والدرزات بكمال. الهيكل من الألومنيوم المصبوب ولوحة قاعدة من الفولاذ المقاوم للصدأ، مزودة بمحرك دفع مباشروالخياطة بسرعات ما يصل إلى 5500 غرزة في الدقيقة، الحد الأقصى لطول الغرزة 6 مم. الماكينة مركبة على سطح طاولة مدمج بابعاد ١ متر طول و٥٠ سم عرض وأرتفاع ١ متر.</t>
  </si>
  <si>
    <t>Industrial Electric Steam ironing tool 1600W with 4 ltr Water tank, Heavy Duty, Big Base made of Non-Stick Laminate (prevents scorching), High Pressure and Performance from origin equivalent to Turkish origin.</t>
  </si>
  <si>
    <t>مكواة بالبخار كهربائية نوع صناعي بقدرة 1600 واط مع خزان مياه سعة 4 لتر، شديدة التحمل، بقاعدة كبيرة مصنوعة من صفائح تفلون غير لاصقة (تمنع الحروق)، عالية الضغط والأداء من منشأ مكافىء للمنشأ التركي.</t>
  </si>
  <si>
    <t>D5</t>
  </si>
  <si>
    <t>Fabric Scissors Large 9.5" for Fabric Cutting, Razor Sharp Steel Blade, Size 2.9×0.7×9.5 inches, weight 220 gm, from origin equivalent to Jabanees origin.</t>
  </si>
  <si>
    <t>مقص قماش كبير 9.5 بوصة لقص القماش، بشفرة فولاذية حادة، مقاس 2.9 × 0.7 × 9.5 بوصة, الوزن 220 غم, من منشأ مكافىء للمنشأ الياباني.</t>
  </si>
  <si>
    <t>D6</t>
  </si>
  <si>
    <t>Manual punch machine for buttons pressing, suitable for buttons, loops, fabric-covered buttons, Lulu, Tic Tacs, and all forms. The pressing tool comes with 3 button forms, small, medium and large sizes, from origin equivalent to Turkish origin.</t>
  </si>
  <si>
    <t>كابسة أزرار يدوية مناسبة للازرار والحلقات والازرار المغطاة بالقماش والللولو والتيك تاك وجميع القوالب، يجهز مع الكابسة قوالب ازرار عدد ٣ حجم صغير ومتوسط وكبير, من منشأ مكافىء للمنشأ التركي.</t>
  </si>
  <si>
    <t>D7</t>
  </si>
  <si>
    <t>A set of 7-piece sewing rulers for drawing the pattern with all its straight and curved lines with Flexible measuring tape for sewing purposes, 1.5 m long and 2 cm wide.</t>
  </si>
  <si>
    <t>طقم مساطر خياطة من 7 قطع لرسم النمط بجميع خطوطه المستقيمة والمنحنية مع شريط قياس مرن لأغراض الخياطة بطول ١،٥ م وعرض ٢ سم.</t>
  </si>
  <si>
    <t>D8</t>
  </si>
  <si>
    <t>Roll of cotton fabric of defferent collors for sewing purposes, 20 m length and 1.5m width.</t>
  </si>
  <si>
    <t>لفة قماش قطني (بازة) بألوان مختلفة لأغراض الخياطة بطول 20م وعرض 1.5 م</t>
  </si>
  <si>
    <t>D9</t>
  </si>
  <si>
    <t>Roll of cashmere fabric of defferent collors for sewing purposes, 20 m length and 1.5m width.</t>
  </si>
  <si>
    <t>لفة قماش نوع كشمير بألوان مختلفة لأغراض الخياطة بطول 20م وعرض 1.5 م</t>
  </si>
  <si>
    <t>D10</t>
  </si>
  <si>
    <t>Roll of Corduroy fabric of defferent collors for sewing purposes, 20 m length and 1.5m width.</t>
  </si>
  <si>
    <t>لفة قماش نوع كودري بألوان مختلفة لأغراض الخياطة بطول 20م وعرض 1.5 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</si>
</sst>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 #,##0.0_);_(* \(#,##0.0\);_(* &quot;-&quot;?_);_(@_)"/>
  </numFmts>
  <fonts count="10"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0"/>
      <name val="Arial"/>
      <family val="2"/>
    </font>
    <font>
      <sz val="11"/>
      <color rgb="FFFF0000"/>
      <name val="Calibri"/>
      <family val="2"/>
      <scheme val="minor"/>
    </font>
    <font>
      <b/>
      <sz val="16"/>
      <color theme="1"/>
      <name val="Calibri"/>
      <family val="2"/>
      <scheme val="minor"/>
    </font>
    <font>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4">
    <xf numFmtId="0" fontId="0" fillId="0" borderId="0"/>
    <xf numFmtId="43" fontId="4" fillId="0" borderId="0" applyFont="0" applyFill="0" applyBorder="0" applyAlignment="0" applyProtection="0"/>
    <xf numFmtId="0" fontId="6" fillId="0" borderId="0"/>
    <xf numFmtId="44" fontId="6" fillId="0" borderId="0" applyFont="0" applyFill="0" applyBorder="0" applyAlignment="0" applyProtection="0"/>
  </cellStyleXfs>
  <cellXfs count="113">
    <xf numFmtId="0" fontId="0" fillId="0" borderId="0" xfId="0"/>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right" vertical="top" wrapText="1" readingOrder="2"/>
    </xf>
    <xf numFmtId="0" fontId="1" fillId="3" borderId="1" xfId="0" applyFont="1" applyFill="1" applyBorder="1" applyAlignment="1">
      <alignment horizontal="center" vertical="center" wrapText="1"/>
    </xf>
    <xf numFmtId="0" fontId="0" fillId="0" borderId="0" xfId="0" applyAlignment="1">
      <alignment horizontal="center"/>
    </xf>
    <xf numFmtId="164" fontId="0" fillId="0" borderId="1" xfId="1" applyNumberFormat="1" applyFont="1" applyBorder="1" applyAlignment="1">
      <alignment horizontal="center" vertical="center"/>
    </xf>
    <xf numFmtId="164" fontId="0" fillId="0" borderId="0" xfId="1" applyNumberFormat="1" applyFont="1" applyAlignment="1">
      <alignment horizontal="center" vertical="center"/>
    </xf>
    <xf numFmtId="164" fontId="1" fillId="3" borderId="1" xfId="1" applyNumberFormat="1" applyFont="1" applyFill="1" applyBorder="1" applyAlignment="1">
      <alignment horizontal="center" vertical="center" wrapText="1"/>
    </xf>
    <xf numFmtId="164" fontId="0" fillId="0" borderId="0" xfId="1" applyNumberFormat="1" applyFont="1"/>
    <xf numFmtId="0" fontId="0" fillId="0" borderId="0" xfId="0" applyAlignment="1">
      <alignment wrapText="1"/>
    </xf>
    <xf numFmtId="0" fontId="0" fillId="0" borderId="1" xfId="0" applyBorder="1" applyAlignment="1">
      <alignment wrapText="1"/>
    </xf>
    <xf numFmtId="0" fontId="0" fillId="0" borderId="0" xfId="0" applyAlignment="1">
      <alignment horizontal="right"/>
    </xf>
    <xf numFmtId="43" fontId="0" fillId="0" borderId="1" xfId="1" applyFont="1" applyBorder="1" applyAlignment="1">
      <alignment horizontal="center" vertical="center"/>
    </xf>
    <xf numFmtId="164" fontId="0" fillId="0" borderId="1" xfId="0" applyNumberFormat="1" applyBorder="1" applyAlignment="1">
      <alignment horizontal="center" vertical="center"/>
    </xf>
    <xf numFmtId="165" fontId="0" fillId="0" borderId="0" xfId="0" applyNumberFormat="1"/>
    <xf numFmtId="43" fontId="7" fillId="0" borderId="1" xfId="1" applyFont="1" applyBorder="1" applyAlignment="1">
      <alignment horizontal="center" vertical="center"/>
    </xf>
    <xf numFmtId="164" fontId="0" fillId="0" borderId="1" xfId="1" applyNumberFormat="1" applyFont="1" applyFill="1" applyBorder="1" applyAlignment="1">
      <alignment horizontal="center" vertical="center"/>
    </xf>
    <xf numFmtId="0" fontId="5" fillId="0" borderId="0" xfId="0" applyFont="1"/>
    <xf numFmtId="0" fontId="0" fillId="6" borderId="0" xfId="0" applyFill="1"/>
    <xf numFmtId="0" fontId="2" fillId="6" borderId="0" xfId="0" applyFont="1" applyFill="1" applyAlignment="1">
      <alignment horizontal="right" vertical="center"/>
    </xf>
    <xf numFmtId="0" fontId="2" fillId="6" borderId="0" xfId="0" applyFont="1" applyFill="1" applyAlignment="1">
      <alignment vertical="center"/>
    </xf>
    <xf numFmtId="0" fontId="2" fillId="2" borderId="0" xfId="0" applyFont="1" applyFill="1" applyAlignment="1">
      <alignment vertical="center"/>
    </xf>
    <xf numFmtId="0" fontId="0" fillId="0" borderId="10" xfId="0" applyBorder="1" applyAlignment="1">
      <alignment horizontal="center" vertical="center"/>
    </xf>
    <xf numFmtId="0" fontId="0" fillId="0" borderId="10" xfId="0" applyBorder="1" applyAlignment="1">
      <alignment vertical="top" wrapText="1"/>
    </xf>
    <xf numFmtId="0" fontId="0" fillId="0" borderId="10" xfId="0" applyBorder="1" applyAlignment="1">
      <alignment horizontal="right" vertical="top" wrapText="1" readingOrder="2"/>
    </xf>
    <xf numFmtId="164" fontId="0" fillId="0" borderId="10" xfId="1" applyNumberFormat="1" applyFont="1" applyBorder="1" applyAlignment="1">
      <alignment horizontal="center" vertical="center"/>
    </xf>
    <xf numFmtId="43" fontId="0" fillId="0" borderId="10" xfId="1" applyFont="1" applyBorder="1" applyAlignment="1">
      <alignment horizontal="center" vertical="center"/>
    </xf>
    <xf numFmtId="164" fontId="0" fillId="0" borderId="10" xfId="0" applyNumberFormat="1" applyBorder="1" applyAlignment="1">
      <alignment horizontal="center" vertical="center"/>
    </xf>
    <xf numFmtId="0" fontId="0" fillId="0" borderId="10" xfId="0" applyBorder="1" applyAlignment="1">
      <alignment wrapText="1"/>
    </xf>
    <xf numFmtId="0" fontId="1" fillId="3" borderId="11" xfId="0" applyFont="1" applyFill="1" applyBorder="1" applyAlignment="1">
      <alignment horizontal="center" vertical="center" wrapText="1"/>
    </xf>
    <xf numFmtId="164" fontId="1" fillId="3" borderId="11" xfId="1"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2" fillId="6" borderId="0" xfId="0" applyFont="1" applyFill="1" applyAlignment="1">
      <alignment horizontal="center" vertical="center"/>
    </xf>
    <xf numFmtId="0" fontId="9" fillId="0" borderId="1" xfId="0" applyFont="1" applyBorder="1" applyAlignment="1">
      <alignment vertical="top" wrapText="1"/>
    </xf>
    <xf numFmtId="0" fontId="9" fillId="0" borderId="1" xfId="0" applyFont="1" applyBorder="1" applyAlignment="1">
      <alignment horizontal="right" vertical="top" wrapText="1" readingOrder="2"/>
    </xf>
    <xf numFmtId="0" fontId="9" fillId="0" borderId="1" xfId="0" applyFont="1" applyBorder="1" applyAlignment="1">
      <alignment horizontal="right" vertical="center" wrapText="1" readingOrder="2"/>
    </xf>
    <xf numFmtId="0" fontId="0" fillId="0" borderId="1" xfId="0" applyBorder="1" applyAlignment="1">
      <alignment horizontal="right" vertical="center" wrapText="1" readingOrder="2"/>
    </xf>
    <xf numFmtId="0" fontId="0" fillId="0" borderId="0" xfId="0" applyAlignment="1">
      <alignment horizontal="center"/>
    </xf>
    <xf numFmtId="164" fontId="0" fillId="0" borderId="0" xfId="1" applyNumberFormat="1" applyFont="1" applyAlignment="1">
      <alignment horizontal="center"/>
    </xf>
    <xf numFmtId="164" fontId="0" fillId="0" borderId="0" xfId="1" applyNumberFormat="1" applyFont="1" applyAlignment="1">
      <alignment horizontal="center" vertical="center"/>
    </xf>
    <xf numFmtId="0" fontId="5" fillId="0" borderId="0" xfId="0" applyFont="1" applyAlignment="1">
      <alignment horizontal="left" vertical="center"/>
    </xf>
    <xf numFmtId="164" fontId="5" fillId="0" borderId="0" xfId="1" applyNumberFormat="1" applyFont="1" applyAlignment="1">
      <alignment horizontal="left" vertical="center"/>
    </xf>
    <xf numFmtId="0" fontId="5" fillId="0" borderId="0" xfId="0" applyFont="1" applyAlignment="1">
      <alignment horizontal="right" vertical="center" readingOrder="2"/>
    </xf>
    <xf numFmtId="164" fontId="5" fillId="0" borderId="0" xfId="1" applyNumberFormat="1" applyFont="1" applyAlignment="1">
      <alignment horizontal="right" vertical="center" readingOrder="2"/>
    </xf>
    <xf numFmtId="164" fontId="5" fillId="4" borderId="12" xfId="1" applyNumberFormat="1" applyFont="1" applyFill="1" applyBorder="1" applyAlignment="1">
      <alignment horizontal="center" vertical="center"/>
    </xf>
    <xf numFmtId="164" fontId="5" fillId="4" borderId="14" xfId="1" applyNumberFormat="1" applyFont="1" applyFill="1" applyBorder="1" applyAlignment="1">
      <alignment horizontal="center" vertical="center"/>
    </xf>
    <xf numFmtId="164" fontId="5" fillId="4" borderId="6" xfId="1" applyNumberFormat="1" applyFont="1" applyFill="1" applyBorder="1" applyAlignment="1">
      <alignment horizontal="center" vertical="center"/>
    </xf>
    <xf numFmtId="164" fontId="5" fillId="4" borderId="15" xfId="1" applyNumberFormat="1" applyFont="1" applyFill="1" applyBorder="1" applyAlignment="1">
      <alignment horizontal="center" vertical="center"/>
    </xf>
    <xf numFmtId="164" fontId="5" fillId="4" borderId="16" xfId="1" applyNumberFormat="1" applyFont="1" applyFill="1" applyBorder="1" applyAlignment="1">
      <alignment horizontal="center" vertical="center"/>
    </xf>
    <xf numFmtId="164" fontId="5" fillId="4" borderId="18" xfId="1" applyNumberFormat="1" applyFont="1" applyFill="1" applyBorder="1" applyAlignment="1">
      <alignment horizontal="center" vertical="center"/>
    </xf>
    <xf numFmtId="164" fontId="2" fillId="0" borderId="7" xfId="1" applyNumberFormat="1" applyFont="1" applyFill="1" applyBorder="1" applyAlignment="1">
      <alignment horizontal="center" vertical="center"/>
    </xf>
    <xf numFmtId="164" fontId="2" fillId="0" borderId="5" xfId="1" applyNumberFormat="1" applyFont="1" applyFill="1" applyBorder="1" applyAlignment="1">
      <alignment horizontal="center" vertical="center"/>
    </xf>
    <xf numFmtId="0" fontId="1" fillId="8" borderId="12"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18" xfId="0" applyFont="1" applyFill="1" applyBorder="1" applyAlignment="1">
      <alignment horizontal="center" vertical="center"/>
    </xf>
    <xf numFmtId="164" fontId="5" fillId="4" borderId="12" xfId="1" applyNumberFormat="1" applyFont="1" applyFill="1" applyBorder="1" applyAlignment="1">
      <alignment horizontal="center"/>
    </xf>
    <xf numFmtId="164" fontId="5" fillId="4" borderId="14" xfId="1" applyNumberFormat="1" applyFont="1" applyFill="1" applyBorder="1" applyAlignment="1">
      <alignment horizontal="center"/>
    </xf>
    <xf numFmtId="164" fontId="5" fillId="4" borderId="16" xfId="1" applyNumberFormat="1" applyFont="1" applyFill="1" applyBorder="1" applyAlignment="1">
      <alignment horizontal="center"/>
    </xf>
    <xf numFmtId="164" fontId="5" fillId="4" borderId="18" xfId="1" applyNumberFormat="1" applyFont="1" applyFill="1" applyBorder="1" applyAlignment="1">
      <alignment horizont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5"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0" xfId="0" applyFont="1" applyFill="1" applyAlignment="1">
      <alignment horizontal="center" vertical="center"/>
    </xf>
    <xf numFmtId="0" fontId="5" fillId="8" borderId="15"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0" xfId="0" applyFont="1" applyFill="1" applyAlignment="1">
      <alignment horizontal="center" vertical="center"/>
    </xf>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164" fontId="5" fillId="4" borderId="6" xfId="1" applyNumberFormat="1" applyFont="1" applyFill="1" applyBorder="1" applyAlignment="1">
      <alignment horizontal="center"/>
    </xf>
    <xf numFmtId="164" fontId="5" fillId="4" borderId="15" xfId="1" applyNumberFormat="1" applyFont="1" applyFill="1" applyBorder="1" applyAlignment="1">
      <alignment horizontal="center"/>
    </xf>
    <xf numFmtId="0" fontId="2"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9"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5"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0" xfId="0" applyFont="1" applyFill="1" applyAlignment="1">
      <alignment horizontal="center" vertical="center"/>
    </xf>
    <xf numFmtId="0" fontId="1" fillId="8" borderId="15" xfId="0" applyFont="1" applyFill="1" applyBorder="1" applyAlignment="1">
      <alignment horizontal="center" vertical="center"/>
    </xf>
    <xf numFmtId="0" fontId="2" fillId="6" borderId="0" xfId="0" applyFont="1" applyFill="1" applyAlignment="1">
      <alignment horizontal="lef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5" fillId="0" borderId="22" xfId="0" applyFont="1" applyBorder="1" applyAlignment="1">
      <alignment horizontal="right"/>
    </xf>
    <xf numFmtId="164" fontId="5" fillId="0" borderId="22" xfId="1" applyNumberFormat="1" applyFont="1" applyBorder="1" applyAlignment="1">
      <alignment horizontal="right"/>
    </xf>
    <xf numFmtId="164" fontId="5" fillId="0" borderId="22" xfId="1" applyNumberFormat="1" applyFont="1" applyBorder="1" applyAlignment="1">
      <alignment horizontal="right" vertical="center"/>
    </xf>
    <xf numFmtId="0" fontId="5" fillId="0" borderId="22" xfId="0" applyFont="1" applyBorder="1" applyAlignment="1">
      <alignment horizontal="left"/>
    </xf>
    <xf numFmtId="0" fontId="2" fillId="6" borderId="0" xfId="0" applyFont="1" applyFill="1" applyAlignment="1">
      <alignment horizontal="right" vertical="center"/>
    </xf>
    <xf numFmtId="9" fontId="1" fillId="3" borderId="11" xfId="0" applyNumberFormat="1" applyFont="1" applyFill="1" applyBorder="1" applyAlignment="1">
      <alignment horizontal="center" vertical="center" wrapText="1"/>
    </xf>
    <xf numFmtId="164" fontId="2" fillId="7" borderId="7" xfId="1" applyNumberFormat="1" applyFont="1" applyFill="1" applyBorder="1" applyAlignment="1">
      <alignment horizontal="center" vertical="center"/>
    </xf>
    <xf numFmtId="164" fontId="2" fillId="7" borderId="8" xfId="1" applyNumberFormat="1" applyFont="1" applyFill="1" applyBorder="1" applyAlignment="1">
      <alignment horizontal="center" vertical="center"/>
    </xf>
    <xf numFmtId="164" fontId="2" fillId="7" borderId="5" xfId="1" applyNumberFormat="1" applyFont="1" applyFill="1" applyBorder="1" applyAlignment="1">
      <alignment horizontal="center" vertical="center"/>
    </xf>
  </cellXfs>
  <cellStyles count="4">
    <cellStyle name="Comma" xfId="1" builtinId="3"/>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3030855</xdr:colOff>
      <xdr:row>0</xdr:row>
      <xdr:rowOff>60960</xdr:rowOff>
    </xdr:from>
    <xdr:to>
      <xdr:col>3</xdr:col>
      <xdr:colOff>257176</xdr:colOff>
      <xdr:row>1</xdr:row>
      <xdr:rowOff>638844</xdr:rowOff>
    </xdr:to>
    <xdr:pic>
      <xdr:nvPicPr>
        <xdr:cNvPr id="2" name="Picture 1">
          <a:extLst>
            <a:ext uri="{FF2B5EF4-FFF2-40B4-BE49-F238E27FC236}">
              <a16:creationId xmlns:a16="http://schemas.microsoft.com/office/drawing/2014/main" id="{642154E3-7E88-4077-BE69-04262089F6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3230" y="60960"/>
          <a:ext cx="607696" cy="825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
  <sheetViews>
    <sheetView tabSelected="1" view="pageBreakPreview" zoomScaleNormal="74" zoomScaleSheetLayoutView="100" workbookViewId="0">
      <selection activeCell="F15" sqref="F15:G15"/>
    </sheetView>
  </sheetViews>
  <sheetFormatPr defaultRowHeight="15" x14ac:dyDescent="0.25"/>
  <cols>
    <col min="1" max="1" width="5.7109375" style="5" customWidth="1"/>
    <col min="2" max="2" width="50.7109375" style="10" customWidth="1"/>
    <col min="3" max="3" width="50.7109375" customWidth="1"/>
    <col min="4" max="4" width="9.140625" style="5"/>
    <col min="5" max="5" width="9.140625" style="18"/>
    <col min="6" max="6" width="19.7109375" style="9" customWidth="1"/>
    <col min="7" max="7" width="26.7109375" style="7" customWidth="1"/>
    <col min="8" max="8" width="36.140625" bestFit="1" customWidth="1"/>
    <col min="9" max="9" width="11.5703125" bestFit="1" customWidth="1"/>
    <col min="11" max="11" width="23" style="10" bestFit="1" customWidth="1"/>
  </cols>
  <sheetData>
    <row r="1" spans="1:9" ht="20.100000000000001" customHeight="1" x14ac:dyDescent="0.25">
      <c r="A1" s="100" t="s">
        <v>188</v>
      </c>
      <c r="B1" s="100"/>
      <c r="C1" s="19"/>
      <c r="D1" s="35"/>
      <c r="E1" s="21"/>
      <c r="F1" s="108" t="s">
        <v>189</v>
      </c>
      <c r="G1" s="108"/>
      <c r="H1" s="108"/>
      <c r="I1" s="21"/>
    </row>
    <row r="2" spans="1:9" ht="51.75" customHeight="1" thickBot="1" x14ac:dyDescent="0.3">
      <c r="A2" s="100" t="s">
        <v>191</v>
      </c>
      <c r="B2" s="100"/>
      <c r="C2" s="19"/>
      <c r="D2" s="35"/>
      <c r="E2" s="21"/>
      <c r="F2" s="21"/>
      <c r="G2" s="21"/>
      <c r="H2" s="20" t="s">
        <v>190</v>
      </c>
      <c r="I2" s="21"/>
    </row>
    <row r="3" spans="1:9" ht="30" customHeight="1" thickBot="1" x14ac:dyDescent="0.3">
      <c r="A3" s="101" t="s">
        <v>194</v>
      </c>
      <c r="B3" s="102"/>
      <c r="C3" s="102"/>
      <c r="D3" s="102"/>
      <c r="E3" s="102"/>
      <c r="F3" s="102"/>
      <c r="G3" s="102"/>
      <c r="H3" s="103"/>
      <c r="I3" s="22"/>
    </row>
    <row r="4" spans="1:9" x14ac:dyDescent="0.25">
      <c r="A4" s="107" t="s">
        <v>54</v>
      </c>
      <c r="B4" s="107"/>
      <c r="C4" s="18"/>
      <c r="D4" s="104" t="s">
        <v>53</v>
      </c>
      <c r="E4" s="104"/>
      <c r="F4" s="105"/>
      <c r="G4" s="106"/>
      <c r="H4" s="104"/>
    </row>
    <row r="5" spans="1:9" x14ac:dyDescent="0.25">
      <c r="A5" s="43" t="s">
        <v>56</v>
      </c>
      <c r="B5" s="43"/>
      <c r="C5" s="43"/>
      <c r="D5" s="43"/>
      <c r="E5" s="43"/>
      <c r="F5" s="44"/>
      <c r="G5" s="44"/>
      <c r="H5" s="43"/>
    </row>
    <row r="6" spans="1:9" x14ac:dyDescent="0.25">
      <c r="A6" s="45" t="s">
        <v>55</v>
      </c>
      <c r="B6" s="45"/>
      <c r="C6" s="45"/>
      <c r="D6" s="45"/>
      <c r="E6" s="45"/>
      <c r="F6" s="46"/>
      <c r="G6" s="46"/>
      <c r="H6" s="45"/>
    </row>
    <row r="7" spans="1:9" x14ac:dyDescent="0.25">
      <c r="A7" s="43" t="s">
        <v>57</v>
      </c>
      <c r="B7" s="43"/>
      <c r="C7" s="43"/>
      <c r="D7" s="43"/>
      <c r="E7" s="43"/>
      <c r="F7" s="44"/>
      <c r="G7" s="44"/>
      <c r="H7" s="43"/>
    </row>
    <row r="8" spans="1:9" x14ac:dyDescent="0.25">
      <c r="A8" s="45" t="s">
        <v>97</v>
      </c>
      <c r="B8" s="45"/>
      <c r="C8" s="45"/>
      <c r="D8" s="45"/>
      <c r="E8" s="45"/>
      <c r="F8" s="46"/>
      <c r="G8" s="46"/>
      <c r="H8" s="45"/>
    </row>
    <row r="9" spans="1:9" x14ac:dyDescent="0.25">
      <c r="A9" s="43" t="s">
        <v>59</v>
      </c>
      <c r="B9" s="43"/>
      <c r="C9" s="43"/>
      <c r="D9" s="43"/>
      <c r="E9" s="43"/>
      <c r="F9" s="44"/>
      <c r="G9" s="44"/>
      <c r="H9" s="43"/>
    </row>
    <row r="10" spans="1:9" x14ac:dyDescent="0.25">
      <c r="A10" s="45" t="s">
        <v>58</v>
      </c>
      <c r="B10" s="45"/>
      <c r="C10" s="45"/>
      <c r="D10" s="45"/>
      <c r="E10" s="45"/>
      <c r="F10" s="46"/>
      <c r="G10" s="46"/>
      <c r="H10" s="45"/>
    </row>
    <row r="11" spans="1:9" x14ac:dyDescent="0.25">
      <c r="A11" s="43" t="s">
        <v>198</v>
      </c>
      <c r="B11" s="43"/>
      <c r="C11" s="43"/>
      <c r="D11" s="43"/>
      <c r="E11" s="43"/>
      <c r="F11" s="44"/>
      <c r="G11" s="44"/>
      <c r="H11" s="43"/>
    </row>
    <row r="12" spans="1:9" x14ac:dyDescent="0.25">
      <c r="A12" s="45" t="s">
        <v>199</v>
      </c>
      <c r="B12" s="45"/>
      <c r="C12" s="45"/>
      <c r="D12" s="45"/>
      <c r="E12" s="45"/>
      <c r="F12" s="46"/>
      <c r="G12" s="46"/>
      <c r="H12" s="45"/>
    </row>
    <row r="13" spans="1:9" ht="15.75" thickBot="1" x14ac:dyDescent="0.3">
      <c r="A13" s="40"/>
      <c r="B13" s="40"/>
      <c r="C13" s="40"/>
      <c r="D13" s="40"/>
      <c r="E13" s="40"/>
      <c r="F13" s="41"/>
      <c r="G13" s="42"/>
      <c r="H13" s="40"/>
    </row>
    <row r="14" spans="1:9" ht="30" customHeight="1" thickBot="1" x14ac:dyDescent="0.3">
      <c r="A14" s="110" t="s">
        <v>60</v>
      </c>
      <c r="B14" s="111"/>
      <c r="C14" s="111"/>
      <c r="D14" s="111"/>
      <c r="E14" s="111"/>
      <c r="F14" s="111"/>
      <c r="G14" s="111"/>
      <c r="H14" s="112"/>
    </row>
    <row r="15" spans="1:9" ht="31.5" x14ac:dyDescent="0.25">
      <c r="A15" s="30" t="s">
        <v>0</v>
      </c>
      <c r="B15" s="30" t="s">
        <v>1</v>
      </c>
      <c r="C15" s="30" t="s">
        <v>2</v>
      </c>
      <c r="D15" s="30" t="s">
        <v>5</v>
      </c>
      <c r="E15" s="30" t="s">
        <v>6</v>
      </c>
      <c r="F15" s="31" t="s">
        <v>192</v>
      </c>
      <c r="G15" s="31" t="s">
        <v>193</v>
      </c>
      <c r="H15" s="109" t="s">
        <v>9</v>
      </c>
    </row>
    <row r="16" spans="1:9" ht="94.5" customHeight="1" x14ac:dyDescent="0.25">
      <c r="A16" s="2" t="s">
        <v>61</v>
      </c>
      <c r="B16" s="36" t="s">
        <v>202</v>
      </c>
      <c r="C16" s="38" t="s">
        <v>203</v>
      </c>
      <c r="D16" s="2" t="s">
        <v>4</v>
      </c>
      <c r="E16" s="32">
        <v>1</v>
      </c>
      <c r="F16" s="6"/>
      <c r="G16" s="6"/>
      <c r="H16" s="14" t="s">
        <v>185</v>
      </c>
      <c r="I16" s="15"/>
    </row>
    <row r="17" spans="1:9" ht="33.75" customHeight="1" x14ac:dyDescent="0.25">
      <c r="A17" s="2" t="s">
        <v>62</v>
      </c>
      <c r="B17" s="36" t="s">
        <v>17</v>
      </c>
      <c r="C17" s="37" t="s">
        <v>14</v>
      </c>
      <c r="D17" s="2" t="s">
        <v>4</v>
      </c>
      <c r="E17" s="32">
        <v>1</v>
      </c>
      <c r="F17" s="6"/>
      <c r="G17" s="6"/>
      <c r="H17" s="13"/>
      <c r="I17" s="15"/>
    </row>
    <row r="18" spans="1:9" ht="44.25" customHeight="1" x14ac:dyDescent="0.25">
      <c r="A18" s="2" t="s">
        <v>63</v>
      </c>
      <c r="B18" s="36" t="s">
        <v>18</v>
      </c>
      <c r="C18" s="37" t="s">
        <v>15</v>
      </c>
      <c r="D18" s="2" t="s">
        <v>0</v>
      </c>
      <c r="E18" s="32">
        <v>1</v>
      </c>
      <c r="F18" s="6"/>
      <c r="G18" s="6"/>
      <c r="H18" s="13"/>
      <c r="I18" s="15"/>
    </row>
    <row r="19" spans="1:9" ht="80.25" customHeight="1" x14ac:dyDescent="0.25">
      <c r="A19" s="2" t="s">
        <v>64</v>
      </c>
      <c r="B19" s="36" t="s">
        <v>204</v>
      </c>
      <c r="C19" s="37" t="s">
        <v>205</v>
      </c>
      <c r="D19" s="2" t="s">
        <v>0</v>
      </c>
      <c r="E19" s="32">
        <v>1</v>
      </c>
      <c r="F19" s="6"/>
      <c r="G19" s="6"/>
      <c r="H19" s="13"/>
      <c r="I19" s="15"/>
    </row>
    <row r="20" spans="1:9" ht="51" customHeight="1" x14ac:dyDescent="0.25">
      <c r="A20" s="2" t="s">
        <v>65</v>
      </c>
      <c r="B20" s="1" t="s">
        <v>19</v>
      </c>
      <c r="C20" s="3" t="s">
        <v>16</v>
      </c>
      <c r="D20" s="2" t="s">
        <v>0</v>
      </c>
      <c r="E20" s="32">
        <v>1</v>
      </c>
      <c r="F20" s="6"/>
      <c r="G20" s="6"/>
      <c r="H20" s="13"/>
      <c r="I20" s="15"/>
    </row>
    <row r="21" spans="1:9" ht="69.75" customHeight="1" x14ac:dyDescent="0.25">
      <c r="A21" s="2" t="s">
        <v>66</v>
      </c>
      <c r="B21" s="1" t="s">
        <v>20</v>
      </c>
      <c r="C21" s="3" t="s">
        <v>34</v>
      </c>
      <c r="D21" s="2" t="s">
        <v>0</v>
      </c>
      <c r="E21" s="32">
        <v>1</v>
      </c>
      <c r="F21" s="6"/>
      <c r="G21" s="6"/>
      <c r="H21" s="13"/>
      <c r="I21" s="15"/>
    </row>
    <row r="22" spans="1:9" ht="66.75" customHeight="1" x14ac:dyDescent="0.25">
      <c r="A22" s="2" t="s">
        <v>67</v>
      </c>
      <c r="B22" s="1" t="s">
        <v>88</v>
      </c>
      <c r="C22" s="3" t="s">
        <v>89</v>
      </c>
      <c r="D22" s="2" t="s">
        <v>0</v>
      </c>
      <c r="E22" s="32">
        <v>1</v>
      </c>
      <c r="F22" s="6"/>
      <c r="G22" s="6"/>
      <c r="H22" s="16"/>
      <c r="I22" s="15"/>
    </row>
    <row r="23" spans="1:9" ht="35.25" customHeight="1" x14ac:dyDescent="0.25">
      <c r="A23" s="2" t="s">
        <v>68</v>
      </c>
      <c r="B23" s="1" t="s">
        <v>92</v>
      </c>
      <c r="C23" s="3" t="s">
        <v>86</v>
      </c>
      <c r="D23" s="2" t="s">
        <v>0</v>
      </c>
      <c r="E23" s="32">
        <v>1</v>
      </c>
      <c r="F23" s="6"/>
      <c r="G23" s="6"/>
      <c r="H23" s="13"/>
      <c r="I23" s="15"/>
    </row>
    <row r="24" spans="1:9" ht="63.75" customHeight="1" x14ac:dyDescent="0.25">
      <c r="A24" s="2" t="s">
        <v>69</v>
      </c>
      <c r="B24" s="1" t="s">
        <v>21</v>
      </c>
      <c r="C24" s="3" t="s">
        <v>31</v>
      </c>
      <c r="D24" s="2" t="s">
        <v>87</v>
      </c>
      <c r="E24" s="32">
        <v>1</v>
      </c>
      <c r="F24" s="6"/>
      <c r="G24" s="6"/>
      <c r="H24" s="13"/>
      <c r="I24" s="15"/>
    </row>
    <row r="25" spans="1:9" ht="51" customHeight="1" x14ac:dyDescent="0.25">
      <c r="A25" s="2" t="s">
        <v>70</v>
      </c>
      <c r="B25" s="1" t="s">
        <v>91</v>
      </c>
      <c r="C25" s="3" t="s">
        <v>90</v>
      </c>
      <c r="D25" s="2" t="s">
        <v>0</v>
      </c>
      <c r="E25" s="32">
        <v>1</v>
      </c>
      <c r="F25" s="6"/>
      <c r="G25" s="6"/>
      <c r="H25" s="13"/>
      <c r="I25" s="15"/>
    </row>
    <row r="26" spans="1:9" ht="69.75" customHeight="1" x14ac:dyDescent="0.25">
      <c r="A26" s="2" t="s">
        <v>71</v>
      </c>
      <c r="B26" s="1" t="s">
        <v>95</v>
      </c>
      <c r="C26" s="3" t="s">
        <v>96</v>
      </c>
      <c r="D26" s="2" t="s">
        <v>0</v>
      </c>
      <c r="E26" s="32">
        <v>1</v>
      </c>
      <c r="F26" s="6"/>
      <c r="G26" s="6"/>
      <c r="H26" s="13"/>
      <c r="I26" s="15"/>
    </row>
    <row r="27" spans="1:9" ht="58.5" customHeight="1" x14ac:dyDescent="0.25">
      <c r="A27" s="2" t="s">
        <v>72</v>
      </c>
      <c r="B27" s="1" t="s">
        <v>11</v>
      </c>
      <c r="C27" s="3" t="s">
        <v>10</v>
      </c>
      <c r="D27" s="2" t="s">
        <v>3</v>
      </c>
      <c r="E27" s="32">
        <v>1</v>
      </c>
      <c r="F27" s="6"/>
      <c r="G27" s="6"/>
      <c r="H27" s="13"/>
      <c r="I27" s="15"/>
    </row>
    <row r="28" spans="1:9" ht="58.5" customHeight="1" x14ac:dyDescent="0.25">
      <c r="A28" s="2" t="s">
        <v>73</v>
      </c>
      <c r="B28" s="1" t="s">
        <v>13</v>
      </c>
      <c r="C28" s="3" t="s">
        <v>12</v>
      </c>
      <c r="D28" s="2" t="s">
        <v>0</v>
      </c>
      <c r="E28" s="32">
        <v>1</v>
      </c>
      <c r="F28" s="6"/>
      <c r="G28" s="6"/>
      <c r="H28" s="13"/>
      <c r="I28" s="15"/>
    </row>
    <row r="29" spans="1:9" ht="62.25" customHeight="1" x14ac:dyDescent="0.25">
      <c r="A29" s="23" t="s">
        <v>74</v>
      </c>
      <c r="B29" s="1" t="s">
        <v>30</v>
      </c>
      <c r="C29" s="3" t="s">
        <v>29</v>
      </c>
      <c r="D29" s="23" t="s">
        <v>3</v>
      </c>
      <c r="E29" s="33">
        <v>1</v>
      </c>
      <c r="F29" s="26"/>
      <c r="G29" s="26"/>
      <c r="H29" s="27"/>
      <c r="I29" s="15"/>
    </row>
    <row r="30" spans="1:9" ht="81" customHeight="1" x14ac:dyDescent="0.25">
      <c r="A30" s="23" t="s">
        <v>200</v>
      </c>
      <c r="B30" s="1" t="s">
        <v>22</v>
      </c>
      <c r="C30" s="3" t="s">
        <v>23</v>
      </c>
      <c r="D30" s="2" t="s">
        <v>0</v>
      </c>
      <c r="E30" s="32">
        <v>1</v>
      </c>
      <c r="F30" s="6"/>
      <c r="G30" s="6"/>
      <c r="H30" s="13"/>
      <c r="I30" s="15"/>
    </row>
    <row r="31" spans="1:9" ht="51" customHeight="1" thickBot="1" x14ac:dyDescent="0.3">
      <c r="A31" s="23" t="s">
        <v>201</v>
      </c>
      <c r="B31" s="1" t="s">
        <v>38</v>
      </c>
      <c r="C31" s="3" t="s">
        <v>37</v>
      </c>
      <c r="D31" s="23" t="s">
        <v>3</v>
      </c>
      <c r="E31" s="33">
        <v>1</v>
      </c>
      <c r="F31" s="26"/>
      <c r="G31" s="26"/>
      <c r="H31" s="27"/>
      <c r="I31" s="15"/>
    </row>
    <row r="32" spans="1:9" ht="15" customHeight="1" x14ac:dyDescent="0.25">
      <c r="A32" s="77" t="s">
        <v>154</v>
      </c>
      <c r="B32" s="78"/>
      <c r="C32" s="78"/>
      <c r="D32" s="78"/>
      <c r="E32" s="78"/>
      <c r="F32" s="79"/>
      <c r="G32" s="61">
        <f>SUM(G16:G31)</f>
        <v>0</v>
      </c>
      <c r="H32" s="62"/>
      <c r="I32" s="15"/>
    </row>
    <row r="33" spans="1:9" ht="15" customHeight="1" x14ac:dyDescent="0.25">
      <c r="A33" s="80"/>
      <c r="B33" s="81"/>
      <c r="C33" s="81"/>
      <c r="D33" s="81"/>
      <c r="E33" s="81"/>
      <c r="F33" s="82"/>
      <c r="G33" s="86"/>
      <c r="H33" s="87"/>
      <c r="I33" s="15"/>
    </row>
    <row r="34" spans="1:9" ht="18.75" customHeight="1" thickBot="1" x14ac:dyDescent="0.3">
      <c r="A34" s="83"/>
      <c r="B34" s="84"/>
      <c r="C34" s="84"/>
      <c r="D34" s="84"/>
      <c r="E34" s="84"/>
      <c r="F34" s="85"/>
      <c r="G34" s="63"/>
      <c r="H34" s="64"/>
      <c r="I34" s="15">
        <f t="shared" ref="I34:I35" si="0">F34*1.2</f>
        <v>0</v>
      </c>
    </row>
    <row r="35" spans="1:9" ht="30" customHeight="1" x14ac:dyDescent="0.25">
      <c r="A35" s="88" t="s">
        <v>75</v>
      </c>
      <c r="B35" s="89"/>
      <c r="C35" s="89"/>
      <c r="D35" s="89"/>
      <c r="E35" s="89"/>
      <c r="F35" s="89"/>
      <c r="G35" s="89"/>
      <c r="H35" s="90"/>
      <c r="I35" s="15">
        <f t="shared" si="0"/>
        <v>0</v>
      </c>
    </row>
    <row r="36" spans="1:9" ht="31.5" x14ac:dyDescent="0.25">
      <c r="A36" s="4" t="s">
        <v>0</v>
      </c>
      <c r="B36" s="4" t="s">
        <v>1</v>
      </c>
      <c r="C36" s="4" t="s">
        <v>2</v>
      </c>
      <c r="D36" s="4" t="s">
        <v>5</v>
      </c>
      <c r="E36" s="4" t="s">
        <v>6</v>
      </c>
      <c r="F36" s="8" t="s">
        <v>192</v>
      </c>
      <c r="G36" s="8" t="s">
        <v>193</v>
      </c>
      <c r="H36" s="4" t="s">
        <v>9</v>
      </c>
      <c r="I36" s="15"/>
    </row>
    <row r="37" spans="1:9" ht="90" x14ac:dyDescent="0.25">
      <c r="A37" s="2" t="s">
        <v>160</v>
      </c>
      <c r="B37" s="36" t="s">
        <v>202</v>
      </c>
      <c r="C37" s="38" t="s">
        <v>203</v>
      </c>
      <c r="D37" s="2" t="s">
        <v>0</v>
      </c>
      <c r="E37" s="32">
        <v>1</v>
      </c>
      <c r="F37" s="6"/>
      <c r="G37" s="6"/>
      <c r="H37" s="14" t="s">
        <v>185</v>
      </c>
      <c r="I37" s="15"/>
    </row>
    <row r="38" spans="1:9" ht="75" x14ac:dyDescent="0.25">
      <c r="A38" s="2" t="s">
        <v>161</v>
      </c>
      <c r="B38" s="1" t="s">
        <v>22</v>
      </c>
      <c r="C38" s="3" t="s">
        <v>23</v>
      </c>
      <c r="D38" s="2" t="s">
        <v>0</v>
      </c>
      <c r="E38" s="32">
        <v>1</v>
      </c>
      <c r="F38" s="6"/>
      <c r="G38" s="6"/>
      <c r="H38" s="14"/>
      <c r="I38" s="15"/>
    </row>
    <row r="39" spans="1:9" ht="90" x14ac:dyDescent="0.25">
      <c r="A39" s="2" t="s">
        <v>162</v>
      </c>
      <c r="B39" s="1" t="s">
        <v>24</v>
      </c>
      <c r="C39" s="3" t="s">
        <v>25</v>
      </c>
      <c r="D39" s="2" t="s">
        <v>0</v>
      </c>
      <c r="E39" s="32">
        <v>1</v>
      </c>
      <c r="F39" s="6"/>
      <c r="G39" s="6"/>
      <c r="H39" s="14"/>
      <c r="I39" s="15"/>
    </row>
    <row r="40" spans="1:9" ht="30" x14ac:dyDescent="0.25">
      <c r="A40" s="2" t="s">
        <v>163</v>
      </c>
      <c r="B40" s="1" t="s">
        <v>172</v>
      </c>
      <c r="C40" s="3" t="s">
        <v>173</v>
      </c>
      <c r="D40" s="2" t="s">
        <v>0</v>
      </c>
      <c r="E40" s="32">
        <v>1</v>
      </c>
      <c r="F40" s="6"/>
      <c r="G40" s="6"/>
      <c r="H40" s="14"/>
      <c r="I40" s="15"/>
    </row>
    <row r="41" spans="1:9" ht="45" x14ac:dyDescent="0.25">
      <c r="A41" s="2" t="s">
        <v>164</v>
      </c>
      <c r="B41" s="1" t="s">
        <v>13</v>
      </c>
      <c r="C41" s="3" t="s">
        <v>12</v>
      </c>
      <c r="D41" s="2" t="s">
        <v>0</v>
      </c>
      <c r="E41" s="32">
        <v>1</v>
      </c>
      <c r="F41" s="17"/>
      <c r="G41" s="17"/>
      <c r="H41" s="14" t="s">
        <v>182</v>
      </c>
      <c r="I41" s="15"/>
    </row>
    <row r="42" spans="1:9" ht="45" x14ac:dyDescent="0.25">
      <c r="A42" s="2" t="s">
        <v>165</v>
      </c>
      <c r="B42" s="1" t="s">
        <v>207</v>
      </c>
      <c r="C42" s="3" t="s">
        <v>208</v>
      </c>
      <c r="D42" s="2" t="s">
        <v>0</v>
      </c>
      <c r="E42" s="32">
        <v>1</v>
      </c>
      <c r="F42" s="17"/>
      <c r="G42" s="17"/>
      <c r="H42" s="14" t="s">
        <v>182</v>
      </c>
      <c r="I42" s="15"/>
    </row>
    <row r="43" spans="1:9" ht="60" x14ac:dyDescent="0.25">
      <c r="A43" s="2" t="s">
        <v>166</v>
      </c>
      <c r="B43" s="1" t="s">
        <v>36</v>
      </c>
      <c r="C43" s="3" t="s">
        <v>35</v>
      </c>
      <c r="D43" s="2" t="s">
        <v>3</v>
      </c>
      <c r="E43" s="32">
        <v>1</v>
      </c>
      <c r="F43" s="6"/>
      <c r="G43" s="6"/>
      <c r="H43" s="14"/>
      <c r="I43" s="15"/>
    </row>
    <row r="44" spans="1:9" ht="45" x14ac:dyDescent="0.25">
      <c r="A44" s="2" t="s">
        <v>167</v>
      </c>
      <c r="B44" s="1" t="s">
        <v>209</v>
      </c>
      <c r="C44" s="3" t="s">
        <v>26</v>
      </c>
      <c r="D44" s="2" t="s">
        <v>0</v>
      </c>
      <c r="E44" s="34">
        <v>1</v>
      </c>
      <c r="F44" s="6"/>
      <c r="G44" s="6"/>
      <c r="H44" s="14"/>
      <c r="I44" s="15"/>
    </row>
    <row r="45" spans="1:9" ht="45" x14ac:dyDescent="0.25">
      <c r="A45" s="2" t="s">
        <v>168</v>
      </c>
      <c r="B45" s="1" t="s">
        <v>40</v>
      </c>
      <c r="C45" s="3" t="s">
        <v>39</v>
      </c>
      <c r="D45" s="2" t="s">
        <v>0</v>
      </c>
      <c r="E45" s="32">
        <v>1</v>
      </c>
      <c r="F45" s="6"/>
      <c r="G45" s="6"/>
      <c r="H45" s="14"/>
      <c r="I45" s="15"/>
    </row>
    <row r="46" spans="1:9" ht="45" x14ac:dyDescent="0.25">
      <c r="A46" s="2" t="s">
        <v>169</v>
      </c>
      <c r="B46" s="1" t="s">
        <v>94</v>
      </c>
      <c r="C46" s="3" t="s">
        <v>93</v>
      </c>
      <c r="D46" s="2" t="s">
        <v>3</v>
      </c>
      <c r="E46" s="32">
        <v>1</v>
      </c>
      <c r="F46" s="6"/>
      <c r="G46" s="6"/>
      <c r="H46" s="14"/>
      <c r="I46" s="15"/>
    </row>
    <row r="47" spans="1:9" ht="30" x14ac:dyDescent="0.25">
      <c r="A47" s="2" t="s">
        <v>170</v>
      </c>
      <c r="B47" s="1" t="s">
        <v>210</v>
      </c>
      <c r="C47" s="3" t="s">
        <v>181</v>
      </c>
      <c r="D47" s="2" t="s">
        <v>0</v>
      </c>
      <c r="E47" s="32">
        <v>1</v>
      </c>
      <c r="F47" s="17"/>
      <c r="G47" s="17"/>
      <c r="H47" s="14" t="s">
        <v>182</v>
      </c>
      <c r="I47" s="15"/>
    </row>
    <row r="48" spans="1:9" ht="30" x14ac:dyDescent="0.25">
      <c r="A48" s="2" t="s">
        <v>171</v>
      </c>
      <c r="B48" s="1" t="s">
        <v>28</v>
      </c>
      <c r="C48" s="3" t="s">
        <v>27</v>
      </c>
      <c r="D48" s="2" t="s">
        <v>0</v>
      </c>
      <c r="E48" s="32">
        <v>1</v>
      </c>
      <c r="F48" s="6"/>
      <c r="G48" s="6"/>
      <c r="H48" s="14"/>
      <c r="I48" s="15"/>
    </row>
    <row r="49" spans="1:9" ht="60.75" thickBot="1" x14ac:dyDescent="0.3">
      <c r="A49" s="2" t="s">
        <v>206</v>
      </c>
      <c r="B49" s="1" t="s">
        <v>42</v>
      </c>
      <c r="C49" s="1" t="s">
        <v>41</v>
      </c>
      <c r="D49" s="23" t="s">
        <v>0</v>
      </c>
      <c r="E49" s="33">
        <v>1</v>
      </c>
      <c r="F49" s="26"/>
      <c r="G49" s="26"/>
      <c r="H49" s="28"/>
      <c r="I49" s="15"/>
    </row>
    <row r="50" spans="1:9" ht="18" customHeight="1" x14ac:dyDescent="0.25">
      <c r="A50" s="77" t="s">
        <v>153</v>
      </c>
      <c r="B50" s="78"/>
      <c r="C50" s="78"/>
      <c r="D50" s="78"/>
      <c r="E50" s="78"/>
      <c r="F50" s="79"/>
      <c r="G50" s="61"/>
      <c r="H50" s="62"/>
      <c r="I50" s="15"/>
    </row>
    <row r="51" spans="1:9" ht="18" customHeight="1" x14ac:dyDescent="0.25">
      <c r="A51" s="80"/>
      <c r="B51" s="81"/>
      <c r="C51" s="81"/>
      <c r="D51" s="81"/>
      <c r="E51" s="81"/>
      <c r="F51" s="82"/>
      <c r="G51" s="86"/>
      <c r="H51" s="87"/>
      <c r="I51" s="15"/>
    </row>
    <row r="52" spans="1:9" ht="18.75" customHeight="1" x14ac:dyDescent="0.25">
      <c r="A52" s="80"/>
      <c r="B52" s="81"/>
      <c r="C52" s="81"/>
      <c r="D52" s="81"/>
      <c r="E52" s="81"/>
      <c r="F52" s="82"/>
      <c r="G52" s="86"/>
      <c r="H52" s="87"/>
      <c r="I52" s="15"/>
    </row>
    <row r="53" spans="1:9" ht="9" customHeight="1" thickBot="1" x14ac:dyDescent="0.3">
      <c r="A53" s="83"/>
      <c r="B53" s="84"/>
      <c r="C53" s="84"/>
      <c r="D53" s="84"/>
      <c r="E53" s="84"/>
      <c r="F53" s="85"/>
      <c r="G53" s="63"/>
      <c r="H53" s="64"/>
      <c r="I53" s="15"/>
    </row>
    <row r="54" spans="1:9" ht="30" customHeight="1" x14ac:dyDescent="0.25">
      <c r="A54" s="88" t="s">
        <v>76</v>
      </c>
      <c r="B54" s="89"/>
      <c r="C54" s="89"/>
      <c r="D54" s="89"/>
      <c r="E54" s="89"/>
      <c r="F54" s="89"/>
      <c r="G54" s="89"/>
      <c r="H54" s="90"/>
      <c r="I54" s="15"/>
    </row>
    <row r="55" spans="1:9" ht="31.5" x14ac:dyDescent="0.25">
      <c r="A55" s="4" t="s">
        <v>0</v>
      </c>
      <c r="B55" s="4" t="s">
        <v>1</v>
      </c>
      <c r="C55" s="4" t="s">
        <v>2</v>
      </c>
      <c r="D55" s="4" t="s">
        <v>5</v>
      </c>
      <c r="E55" s="4" t="s">
        <v>6</v>
      </c>
      <c r="F55" s="8" t="s">
        <v>192</v>
      </c>
      <c r="G55" s="8" t="s">
        <v>193</v>
      </c>
      <c r="H55" s="4" t="s">
        <v>9</v>
      </c>
      <c r="I55" s="15"/>
    </row>
    <row r="56" spans="1:9" ht="90" x14ac:dyDescent="0.25">
      <c r="A56" s="2" t="s">
        <v>77</v>
      </c>
      <c r="B56" s="1" t="s">
        <v>202</v>
      </c>
      <c r="C56" s="39" t="s">
        <v>203</v>
      </c>
      <c r="D56" s="2" t="s">
        <v>0</v>
      </c>
      <c r="E56" s="32">
        <v>1</v>
      </c>
      <c r="F56" s="17"/>
      <c r="G56" s="17"/>
      <c r="H56" s="14" t="s">
        <v>185</v>
      </c>
      <c r="I56" s="15"/>
    </row>
    <row r="57" spans="1:9" ht="165" x14ac:dyDescent="0.25">
      <c r="A57" s="2" t="s">
        <v>149</v>
      </c>
      <c r="B57" s="1" t="s">
        <v>48</v>
      </c>
      <c r="C57" s="39" t="s">
        <v>43</v>
      </c>
      <c r="D57" s="2" t="s">
        <v>0</v>
      </c>
      <c r="E57" s="32">
        <v>1</v>
      </c>
      <c r="F57" s="17"/>
      <c r="G57" s="17"/>
      <c r="H57" s="14" t="s">
        <v>182</v>
      </c>
      <c r="I57" s="15"/>
    </row>
    <row r="58" spans="1:9" ht="105" x14ac:dyDescent="0.25">
      <c r="A58" s="2" t="s">
        <v>78</v>
      </c>
      <c r="B58" s="1" t="s">
        <v>49</v>
      </c>
      <c r="C58" s="3" t="s">
        <v>44</v>
      </c>
      <c r="D58" s="2" t="s">
        <v>0</v>
      </c>
      <c r="E58" s="32">
        <v>1</v>
      </c>
      <c r="F58" s="6"/>
      <c r="G58" s="6"/>
      <c r="H58" s="14"/>
      <c r="I58" s="15"/>
    </row>
    <row r="59" spans="1:9" ht="45" x14ac:dyDescent="0.25">
      <c r="A59" s="2" t="s">
        <v>79</v>
      </c>
      <c r="B59" s="1" t="s">
        <v>50</v>
      </c>
      <c r="C59" s="3" t="s">
        <v>45</v>
      </c>
      <c r="D59" s="2" t="s">
        <v>0</v>
      </c>
      <c r="E59" s="32">
        <v>1</v>
      </c>
      <c r="F59" s="6"/>
      <c r="G59" s="6"/>
      <c r="H59" s="14"/>
      <c r="I59" s="15"/>
    </row>
    <row r="60" spans="1:9" ht="75" x14ac:dyDescent="0.25">
      <c r="A60" s="2" t="s">
        <v>80</v>
      </c>
      <c r="B60" s="1" t="s">
        <v>51</v>
      </c>
      <c r="C60" s="3" t="s">
        <v>46</v>
      </c>
      <c r="D60" s="2" t="s">
        <v>0</v>
      </c>
      <c r="E60" s="32">
        <v>1</v>
      </c>
      <c r="F60" s="6"/>
      <c r="G60" s="6"/>
      <c r="H60" s="14"/>
      <c r="I60" s="15"/>
    </row>
    <row r="61" spans="1:9" ht="90.75" thickBot="1" x14ac:dyDescent="0.3">
      <c r="A61" s="23" t="s">
        <v>81</v>
      </c>
      <c r="B61" s="1" t="s">
        <v>52</v>
      </c>
      <c r="C61" s="3" t="s">
        <v>47</v>
      </c>
      <c r="D61" s="23" t="s">
        <v>0</v>
      </c>
      <c r="E61" s="33">
        <v>1</v>
      </c>
      <c r="F61" s="26"/>
      <c r="G61" s="26"/>
      <c r="H61" s="28"/>
      <c r="I61" s="15"/>
    </row>
    <row r="62" spans="1:9" ht="18.75" customHeight="1" x14ac:dyDescent="0.25">
      <c r="A62" s="77" t="s">
        <v>187</v>
      </c>
      <c r="B62" s="78"/>
      <c r="C62" s="78"/>
      <c r="D62" s="78"/>
      <c r="E62" s="78"/>
      <c r="F62" s="79"/>
      <c r="G62" s="47"/>
      <c r="H62" s="48"/>
      <c r="I62" s="15"/>
    </row>
    <row r="63" spans="1:9" ht="18.75" customHeight="1" x14ac:dyDescent="0.25">
      <c r="A63" s="80"/>
      <c r="B63" s="81"/>
      <c r="C63" s="81"/>
      <c r="D63" s="81"/>
      <c r="E63" s="81"/>
      <c r="F63" s="82"/>
      <c r="G63" s="49"/>
      <c r="H63" s="50"/>
      <c r="I63" s="15"/>
    </row>
    <row r="64" spans="1:9" ht="18.75" customHeight="1" thickBot="1" x14ac:dyDescent="0.3">
      <c r="A64" s="83"/>
      <c r="B64" s="84"/>
      <c r="C64" s="84"/>
      <c r="D64" s="84"/>
      <c r="E64" s="84"/>
      <c r="F64" s="85"/>
      <c r="G64" s="51"/>
      <c r="H64" s="52"/>
      <c r="I64" s="15"/>
    </row>
    <row r="65" spans="1:9" ht="30" customHeight="1" thickBot="1" x14ac:dyDescent="0.3">
      <c r="A65" s="65" t="s">
        <v>129</v>
      </c>
      <c r="B65" s="66"/>
      <c r="C65" s="66"/>
      <c r="D65" s="66"/>
      <c r="E65" s="66"/>
      <c r="F65" s="66"/>
      <c r="G65" s="66"/>
      <c r="H65" s="67"/>
      <c r="I65" s="15"/>
    </row>
    <row r="66" spans="1:9" ht="31.5" x14ac:dyDescent="0.25">
      <c r="A66" s="30" t="s">
        <v>0</v>
      </c>
      <c r="B66" s="30" t="s">
        <v>1</v>
      </c>
      <c r="C66" s="30" t="s">
        <v>2</v>
      </c>
      <c r="D66" s="30" t="s">
        <v>5</v>
      </c>
      <c r="E66" s="30" t="s">
        <v>6</v>
      </c>
      <c r="F66" s="31" t="s">
        <v>192</v>
      </c>
      <c r="G66" s="31" t="s">
        <v>193</v>
      </c>
      <c r="H66" s="30" t="s">
        <v>9</v>
      </c>
      <c r="I66" s="15"/>
    </row>
    <row r="67" spans="1:9" ht="135" x14ac:dyDescent="0.25">
      <c r="A67" s="2" t="s">
        <v>145</v>
      </c>
      <c r="B67" s="1" t="s">
        <v>183</v>
      </c>
      <c r="C67" s="3" t="s">
        <v>211</v>
      </c>
      <c r="D67" s="2" t="s">
        <v>0</v>
      </c>
      <c r="E67" s="32">
        <v>1</v>
      </c>
      <c r="F67" s="17"/>
      <c r="G67" s="17"/>
      <c r="H67" s="14" t="s">
        <v>185</v>
      </c>
      <c r="I67" s="15"/>
    </row>
    <row r="68" spans="1:9" ht="120" x14ac:dyDescent="0.25">
      <c r="A68" s="2" t="s">
        <v>146</v>
      </c>
      <c r="B68" s="1" t="s">
        <v>212</v>
      </c>
      <c r="C68" s="3" t="s">
        <v>213</v>
      </c>
      <c r="D68" s="2" t="s">
        <v>0</v>
      </c>
      <c r="E68" s="32">
        <v>1</v>
      </c>
      <c r="F68" s="17"/>
      <c r="G68" s="17"/>
      <c r="H68" s="14" t="s">
        <v>185</v>
      </c>
      <c r="I68" s="15"/>
    </row>
    <row r="69" spans="1:9" ht="90" x14ac:dyDescent="0.25">
      <c r="A69" s="2" t="s">
        <v>147</v>
      </c>
      <c r="B69" s="1" t="s">
        <v>33</v>
      </c>
      <c r="C69" s="3" t="s">
        <v>32</v>
      </c>
      <c r="D69" s="2" t="s">
        <v>0</v>
      </c>
      <c r="E69" s="32">
        <v>1</v>
      </c>
      <c r="F69" s="6"/>
      <c r="G69" s="6"/>
      <c r="H69" s="14"/>
      <c r="I69" s="15"/>
    </row>
    <row r="70" spans="1:9" ht="60" x14ac:dyDescent="0.25">
      <c r="A70" s="2" t="s">
        <v>148</v>
      </c>
      <c r="B70" s="1" t="s">
        <v>214</v>
      </c>
      <c r="C70" s="3" t="s">
        <v>215</v>
      </c>
      <c r="D70" s="23" t="s">
        <v>0</v>
      </c>
      <c r="E70" s="33">
        <v>1</v>
      </c>
      <c r="F70" s="26"/>
      <c r="G70" s="26"/>
      <c r="H70" s="28"/>
      <c r="I70" s="15"/>
    </row>
    <row r="71" spans="1:9" ht="45" x14ac:dyDescent="0.25">
      <c r="A71" s="2" t="s">
        <v>216</v>
      </c>
      <c r="B71" s="1" t="s">
        <v>217</v>
      </c>
      <c r="C71" s="3" t="s">
        <v>218</v>
      </c>
      <c r="D71" s="2" t="s">
        <v>0</v>
      </c>
      <c r="E71" s="32">
        <v>1</v>
      </c>
      <c r="F71" s="6"/>
      <c r="G71" s="6"/>
      <c r="H71" s="14"/>
      <c r="I71" s="15"/>
    </row>
    <row r="72" spans="1:9" ht="75" x14ac:dyDescent="0.25">
      <c r="A72" s="2" t="s">
        <v>219</v>
      </c>
      <c r="B72" s="1" t="s">
        <v>220</v>
      </c>
      <c r="C72" s="3" t="s">
        <v>221</v>
      </c>
      <c r="D72" s="23" t="s">
        <v>0</v>
      </c>
      <c r="E72" s="33">
        <v>1</v>
      </c>
      <c r="F72" s="26"/>
      <c r="G72" s="26"/>
      <c r="H72" s="28"/>
      <c r="I72" s="15"/>
    </row>
    <row r="73" spans="1:9" ht="60" x14ac:dyDescent="0.25">
      <c r="A73" s="2" t="s">
        <v>222</v>
      </c>
      <c r="B73" s="1" t="s">
        <v>223</v>
      </c>
      <c r="C73" s="3" t="s">
        <v>224</v>
      </c>
      <c r="D73" s="2" t="s">
        <v>0</v>
      </c>
      <c r="E73" s="32">
        <v>1</v>
      </c>
      <c r="F73" s="6"/>
      <c r="G73" s="6"/>
      <c r="H73" s="14"/>
      <c r="I73" s="15"/>
    </row>
    <row r="74" spans="1:9" ht="30" x14ac:dyDescent="0.25">
      <c r="A74" s="2" t="s">
        <v>225</v>
      </c>
      <c r="B74" s="1" t="s">
        <v>226</v>
      </c>
      <c r="C74" s="3" t="s">
        <v>227</v>
      </c>
      <c r="D74" s="23" t="s">
        <v>0</v>
      </c>
      <c r="E74" s="33">
        <v>1</v>
      </c>
      <c r="F74" s="26"/>
      <c r="G74" s="26"/>
      <c r="H74" s="28"/>
      <c r="I74" s="15"/>
    </row>
    <row r="75" spans="1:9" ht="30" x14ac:dyDescent="0.25">
      <c r="A75" s="2" t="s">
        <v>228</v>
      </c>
      <c r="B75" s="1" t="s">
        <v>229</v>
      </c>
      <c r="C75" s="3" t="s">
        <v>230</v>
      </c>
      <c r="D75" s="2" t="s">
        <v>0</v>
      </c>
      <c r="E75" s="32">
        <v>1</v>
      </c>
      <c r="F75" s="6"/>
      <c r="G75" s="6"/>
      <c r="H75" s="14"/>
      <c r="I75" s="15"/>
    </row>
    <row r="76" spans="1:9" ht="30.75" thickBot="1" x14ac:dyDescent="0.3">
      <c r="A76" s="2" t="s">
        <v>231</v>
      </c>
      <c r="B76" s="1" t="s">
        <v>232</v>
      </c>
      <c r="C76" s="3" t="s">
        <v>233</v>
      </c>
      <c r="D76" s="23" t="s">
        <v>0</v>
      </c>
      <c r="E76" s="33">
        <v>1</v>
      </c>
      <c r="F76" s="26"/>
      <c r="G76" s="26"/>
      <c r="H76" s="28"/>
      <c r="I76" s="15"/>
    </row>
    <row r="77" spans="1:9" ht="21.75" customHeight="1" x14ac:dyDescent="0.25">
      <c r="A77" s="55" t="s">
        <v>196</v>
      </c>
      <c r="B77" s="56"/>
      <c r="C77" s="56"/>
      <c r="D77" s="56"/>
      <c r="E77" s="56"/>
      <c r="F77" s="57"/>
      <c r="G77" s="61"/>
      <c r="H77" s="62"/>
      <c r="I77" s="15"/>
    </row>
    <row r="78" spans="1:9" ht="21.75" customHeight="1" thickBot="1" x14ac:dyDescent="0.3">
      <c r="A78" s="58"/>
      <c r="B78" s="59"/>
      <c r="C78" s="59"/>
      <c r="D78" s="59"/>
      <c r="E78" s="59"/>
      <c r="F78" s="60"/>
      <c r="G78" s="63"/>
      <c r="H78" s="64"/>
      <c r="I78" s="15"/>
    </row>
    <row r="79" spans="1:9" ht="28.5" customHeight="1" thickBot="1" x14ac:dyDescent="0.3">
      <c r="A79" s="65" t="s">
        <v>130</v>
      </c>
      <c r="B79" s="66"/>
      <c r="C79" s="66"/>
      <c r="D79" s="66"/>
      <c r="E79" s="66"/>
      <c r="F79" s="66"/>
      <c r="G79" s="66"/>
      <c r="H79" s="67"/>
      <c r="I79" s="15"/>
    </row>
    <row r="80" spans="1:9" ht="31.5" x14ac:dyDescent="0.25">
      <c r="A80" s="30" t="s">
        <v>0</v>
      </c>
      <c r="B80" s="30" t="s">
        <v>1</v>
      </c>
      <c r="C80" s="30" t="s">
        <v>2</v>
      </c>
      <c r="D80" s="30" t="s">
        <v>5</v>
      </c>
      <c r="E80" s="30" t="s">
        <v>6</v>
      </c>
      <c r="F80" s="31" t="s">
        <v>192</v>
      </c>
      <c r="G80" s="31" t="s">
        <v>193</v>
      </c>
      <c r="H80" s="30" t="s">
        <v>9</v>
      </c>
      <c r="I80" s="15"/>
    </row>
    <row r="81" spans="1:9" ht="30" x14ac:dyDescent="0.25">
      <c r="A81" s="2" t="s">
        <v>144</v>
      </c>
      <c r="B81" s="1" t="s">
        <v>178</v>
      </c>
      <c r="C81" s="3" t="s">
        <v>179</v>
      </c>
      <c r="D81" s="2" t="s">
        <v>100</v>
      </c>
      <c r="E81" s="32">
        <v>1</v>
      </c>
      <c r="F81" s="17"/>
      <c r="G81" s="17"/>
      <c r="H81" s="14" t="s">
        <v>185</v>
      </c>
      <c r="I81" s="15"/>
    </row>
    <row r="82" spans="1:9" ht="30" x14ac:dyDescent="0.25">
      <c r="A82" s="2" t="s">
        <v>82</v>
      </c>
      <c r="B82" s="1" t="s">
        <v>174</v>
      </c>
      <c r="C82" s="3" t="s">
        <v>176</v>
      </c>
      <c r="D82" s="2" t="s">
        <v>100</v>
      </c>
      <c r="E82" s="32">
        <v>1</v>
      </c>
      <c r="F82" s="17"/>
      <c r="G82" s="17"/>
      <c r="H82" s="14" t="s">
        <v>182</v>
      </c>
      <c r="I82" s="15"/>
    </row>
    <row r="83" spans="1:9" ht="45" x14ac:dyDescent="0.25">
      <c r="A83" s="2" t="s">
        <v>83</v>
      </c>
      <c r="B83" s="1" t="s">
        <v>175</v>
      </c>
      <c r="C83" s="3" t="s">
        <v>177</v>
      </c>
      <c r="D83" s="2" t="s">
        <v>100</v>
      </c>
      <c r="E83" s="32">
        <v>1</v>
      </c>
      <c r="F83" s="17"/>
      <c r="G83" s="17"/>
      <c r="H83" s="14" t="s">
        <v>182</v>
      </c>
      <c r="I83" s="15"/>
    </row>
    <row r="84" spans="1:9" x14ac:dyDescent="0.25">
      <c r="A84" s="2" t="s">
        <v>84</v>
      </c>
      <c r="B84" s="1" t="s">
        <v>98</v>
      </c>
      <c r="C84" s="3" t="s">
        <v>101</v>
      </c>
      <c r="D84" s="2" t="s">
        <v>100</v>
      </c>
      <c r="E84" s="32">
        <v>1</v>
      </c>
      <c r="F84" s="6"/>
      <c r="G84" s="6"/>
      <c r="H84" s="14"/>
      <c r="I84" s="15"/>
    </row>
    <row r="85" spans="1:9" ht="15.75" thickBot="1" x14ac:dyDescent="0.3">
      <c r="A85" s="23" t="s">
        <v>85</v>
      </c>
      <c r="B85" s="24" t="s">
        <v>99</v>
      </c>
      <c r="C85" s="25" t="s">
        <v>102</v>
      </c>
      <c r="D85" s="23" t="s">
        <v>100</v>
      </c>
      <c r="E85" s="33">
        <v>1</v>
      </c>
      <c r="F85" s="26"/>
      <c r="G85" s="26"/>
      <c r="H85" s="28"/>
      <c r="I85" s="15"/>
    </row>
    <row r="86" spans="1:9" ht="20.25" customHeight="1" x14ac:dyDescent="0.25">
      <c r="A86" s="68" t="s">
        <v>186</v>
      </c>
      <c r="B86" s="69"/>
      <c r="C86" s="69"/>
      <c r="D86" s="69"/>
      <c r="E86" s="69"/>
      <c r="F86" s="70"/>
      <c r="G86" s="47"/>
      <c r="H86" s="48"/>
      <c r="I86" s="15"/>
    </row>
    <row r="87" spans="1:9" ht="20.25" customHeight="1" x14ac:dyDescent="0.25">
      <c r="A87" s="71"/>
      <c r="B87" s="72"/>
      <c r="C87" s="72"/>
      <c r="D87" s="72"/>
      <c r="E87" s="72"/>
      <c r="F87" s="73"/>
      <c r="G87" s="49"/>
      <c r="H87" s="50"/>
      <c r="I87" s="15"/>
    </row>
    <row r="88" spans="1:9" ht="19.5" customHeight="1" thickBot="1" x14ac:dyDescent="0.3">
      <c r="A88" s="74"/>
      <c r="B88" s="75"/>
      <c r="C88" s="75"/>
      <c r="D88" s="75"/>
      <c r="E88" s="75"/>
      <c r="F88" s="76"/>
      <c r="G88" s="51"/>
      <c r="H88" s="52"/>
      <c r="I88" s="15"/>
    </row>
    <row r="89" spans="1:9" ht="37.5" customHeight="1" x14ac:dyDescent="0.25">
      <c r="A89" s="94" t="s">
        <v>131</v>
      </c>
      <c r="B89" s="95"/>
      <c r="C89" s="95"/>
      <c r="D89" s="95"/>
      <c r="E89" s="95"/>
      <c r="F89" s="95"/>
      <c r="G89" s="95"/>
      <c r="H89" s="96"/>
      <c r="I89" s="15"/>
    </row>
    <row r="90" spans="1:9" ht="31.5" x14ac:dyDescent="0.25">
      <c r="A90" s="4" t="s">
        <v>0</v>
      </c>
      <c r="B90" s="4" t="s">
        <v>1</v>
      </c>
      <c r="C90" s="4" t="s">
        <v>2</v>
      </c>
      <c r="D90" s="4" t="s">
        <v>5</v>
      </c>
      <c r="E90" s="4" t="s">
        <v>6</v>
      </c>
      <c r="F90" s="8" t="s">
        <v>7</v>
      </c>
      <c r="G90" s="8" t="s">
        <v>8</v>
      </c>
      <c r="H90" s="4" t="s">
        <v>9</v>
      </c>
      <c r="I90" s="15"/>
    </row>
    <row r="91" spans="1:9" x14ac:dyDescent="0.25">
      <c r="A91" s="2" t="s">
        <v>132</v>
      </c>
      <c r="B91" s="11" t="s">
        <v>150</v>
      </c>
      <c r="C91" s="11" t="s">
        <v>103</v>
      </c>
      <c r="D91" s="6" t="s">
        <v>100</v>
      </c>
      <c r="E91" s="32">
        <v>2</v>
      </c>
      <c r="F91" s="6"/>
      <c r="G91" s="6"/>
      <c r="H91" s="6"/>
      <c r="I91" s="15"/>
    </row>
    <row r="92" spans="1:9" x14ac:dyDescent="0.25">
      <c r="A92" s="2" t="s">
        <v>133</v>
      </c>
      <c r="B92" s="11" t="s">
        <v>116</v>
      </c>
      <c r="C92" s="11" t="s">
        <v>104</v>
      </c>
      <c r="D92" s="6" t="s">
        <v>100</v>
      </c>
      <c r="E92" s="32">
        <v>4</v>
      </c>
      <c r="F92" s="6"/>
      <c r="G92" s="6"/>
      <c r="H92" s="6"/>
      <c r="I92" s="15"/>
    </row>
    <row r="93" spans="1:9" x14ac:dyDescent="0.25">
      <c r="A93" s="2" t="s">
        <v>156</v>
      </c>
      <c r="B93" s="11" t="s">
        <v>117</v>
      </c>
      <c r="C93" s="11" t="s">
        <v>105</v>
      </c>
      <c r="D93" s="6" t="s">
        <v>3</v>
      </c>
      <c r="E93" s="32">
        <v>4</v>
      </c>
      <c r="F93" s="6"/>
      <c r="G93" s="6"/>
      <c r="H93" s="6"/>
      <c r="I93" s="15"/>
    </row>
    <row r="94" spans="1:9" x14ac:dyDescent="0.25">
      <c r="A94" s="2" t="s">
        <v>134</v>
      </c>
      <c r="B94" s="11" t="s">
        <v>118</v>
      </c>
      <c r="C94" s="11" t="s">
        <v>106</v>
      </c>
      <c r="D94" s="6" t="s">
        <v>100</v>
      </c>
      <c r="E94" s="32">
        <v>10</v>
      </c>
      <c r="F94" s="6"/>
      <c r="G94" s="6"/>
      <c r="H94" s="6"/>
      <c r="I94" s="15"/>
    </row>
    <row r="95" spans="1:9" x14ac:dyDescent="0.25">
      <c r="A95" s="2" t="s">
        <v>135</v>
      </c>
      <c r="B95" s="11" t="s">
        <v>119</v>
      </c>
      <c r="C95" s="11" t="s">
        <v>155</v>
      </c>
      <c r="D95" s="6" t="s">
        <v>3</v>
      </c>
      <c r="E95" s="32">
        <v>2</v>
      </c>
      <c r="F95" s="6"/>
      <c r="G95" s="6"/>
      <c r="H95" s="6"/>
      <c r="I95" s="15"/>
    </row>
    <row r="96" spans="1:9" x14ac:dyDescent="0.25">
      <c r="A96" s="2" t="s">
        <v>136</v>
      </c>
      <c r="B96" s="11" t="s">
        <v>120</v>
      </c>
      <c r="C96" s="11" t="s">
        <v>107</v>
      </c>
      <c r="D96" s="6" t="s">
        <v>100</v>
      </c>
      <c r="E96" s="32">
        <v>1</v>
      </c>
      <c r="F96" s="6"/>
      <c r="G96" s="6"/>
      <c r="H96" s="6"/>
      <c r="I96" s="15"/>
    </row>
    <row r="97" spans="1:9" x14ac:dyDescent="0.25">
      <c r="A97" s="2" t="s">
        <v>157</v>
      </c>
      <c r="B97" s="10" t="s">
        <v>151</v>
      </c>
      <c r="C97" s="12" t="s">
        <v>152</v>
      </c>
      <c r="D97" s="6" t="s">
        <v>100</v>
      </c>
      <c r="E97" s="32">
        <v>4</v>
      </c>
      <c r="F97" s="6"/>
      <c r="G97" s="6"/>
      <c r="H97" s="6"/>
      <c r="I97" s="15"/>
    </row>
    <row r="98" spans="1:9" x14ac:dyDescent="0.25">
      <c r="A98" s="2" t="s">
        <v>137</v>
      </c>
      <c r="B98" s="11" t="s">
        <v>121</v>
      </c>
      <c r="C98" s="11" t="s">
        <v>108</v>
      </c>
      <c r="D98" s="6" t="s">
        <v>100</v>
      </c>
      <c r="E98" s="32">
        <v>40</v>
      </c>
      <c r="F98" s="6"/>
      <c r="G98" s="6"/>
      <c r="H98" s="6"/>
      <c r="I98" s="15"/>
    </row>
    <row r="99" spans="1:9" x14ac:dyDescent="0.25">
      <c r="A99" s="2" t="s">
        <v>138</v>
      </c>
      <c r="B99" s="11" t="s">
        <v>122</v>
      </c>
      <c r="C99" s="11" t="s">
        <v>109</v>
      </c>
      <c r="D99" s="2" t="s">
        <v>100</v>
      </c>
      <c r="E99" s="32">
        <v>3</v>
      </c>
      <c r="F99" s="6"/>
      <c r="G99" s="6"/>
      <c r="H99" s="6"/>
      <c r="I99" s="15"/>
    </row>
    <row r="100" spans="1:9" x14ac:dyDescent="0.25">
      <c r="A100" s="2" t="s">
        <v>139</v>
      </c>
      <c r="B100" s="11" t="s">
        <v>123</v>
      </c>
      <c r="C100" s="11" t="s">
        <v>110</v>
      </c>
      <c r="D100" s="2" t="s">
        <v>100</v>
      </c>
      <c r="E100" s="32">
        <v>2</v>
      </c>
      <c r="F100" s="6"/>
      <c r="G100" s="6"/>
      <c r="H100" s="6"/>
      <c r="I100" s="15"/>
    </row>
    <row r="101" spans="1:9" ht="17.25" customHeight="1" x14ac:dyDescent="0.25">
      <c r="A101" s="2" t="s">
        <v>140</v>
      </c>
      <c r="B101" s="11" t="s">
        <v>184</v>
      </c>
      <c r="C101" s="11" t="s">
        <v>180</v>
      </c>
      <c r="D101" s="2" t="s">
        <v>100</v>
      </c>
      <c r="E101" s="32">
        <v>1</v>
      </c>
      <c r="F101" s="17"/>
      <c r="G101" s="17"/>
      <c r="H101" s="14" t="s">
        <v>182</v>
      </c>
      <c r="I101" s="15"/>
    </row>
    <row r="102" spans="1:9" x14ac:dyDescent="0.25">
      <c r="A102" s="2" t="s">
        <v>158</v>
      </c>
      <c r="B102" s="11" t="s">
        <v>124</v>
      </c>
      <c r="C102" s="11" t="s">
        <v>111</v>
      </c>
      <c r="D102" s="2" t="s">
        <v>100</v>
      </c>
      <c r="E102" s="32">
        <v>1</v>
      </c>
      <c r="F102" s="6"/>
      <c r="G102" s="6"/>
      <c r="H102" s="6"/>
      <c r="I102" s="15"/>
    </row>
    <row r="103" spans="1:9" x14ac:dyDescent="0.25">
      <c r="A103" s="2" t="s">
        <v>159</v>
      </c>
      <c r="B103" s="11" t="s">
        <v>125</v>
      </c>
      <c r="C103" s="11" t="s">
        <v>112</v>
      </c>
      <c r="D103" s="2" t="s">
        <v>100</v>
      </c>
      <c r="E103" s="32">
        <v>1</v>
      </c>
      <c r="F103" s="6"/>
      <c r="G103" s="6"/>
      <c r="H103" s="6"/>
      <c r="I103" s="15"/>
    </row>
    <row r="104" spans="1:9" x14ac:dyDescent="0.25">
      <c r="A104" s="2" t="s">
        <v>141</v>
      </c>
      <c r="B104" s="11" t="s">
        <v>126</v>
      </c>
      <c r="C104" s="11" t="s">
        <v>113</v>
      </c>
      <c r="D104" s="2" t="s">
        <v>100</v>
      </c>
      <c r="E104" s="32">
        <v>2</v>
      </c>
      <c r="F104" s="6"/>
      <c r="G104" s="6"/>
      <c r="H104" s="6"/>
      <c r="I104" s="15"/>
    </row>
    <row r="105" spans="1:9" ht="15.75" customHeight="1" x14ac:dyDescent="0.25">
      <c r="A105" s="2" t="s">
        <v>142</v>
      </c>
      <c r="B105" s="11" t="s">
        <v>127</v>
      </c>
      <c r="C105" s="11" t="s">
        <v>114</v>
      </c>
      <c r="D105" s="2" t="s">
        <v>100</v>
      </c>
      <c r="E105" s="32">
        <v>2</v>
      </c>
      <c r="F105" s="6"/>
      <c r="G105" s="6"/>
      <c r="H105" s="6"/>
      <c r="I105" s="15"/>
    </row>
    <row r="106" spans="1:9" ht="15.75" customHeight="1" thickBot="1" x14ac:dyDescent="0.3">
      <c r="A106" s="23" t="s">
        <v>143</v>
      </c>
      <c r="B106" s="29" t="s">
        <v>128</v>
      </c>
      <c r="C106" s="29" t="s">
        <v>115</v>
      </c>
      <c r="D106" s="23" t="s">
        <v>100</v>
      </c>
      <c r="E106" s="33">
        <v>2</v>
      </c>
      <c r="F106" s="26"/>
      <c r="G106" s="26"/>
      <c r="H106" s="26"/>
      <c r="I106" s="15"/>
    </row>
    <row r="107" spans="1:9" ht="15.75" customHeight="1" x14ac:dyDescent="0.25">
      <c r="A107" s="55" t="s">
        <v>195</v>
      </c>
      <c r="B107" s="56"/>
      <c r="C107" s="56"/>
      <c r="D107" s="56"/>
      <c r="E107" s="56"/>
      <c r="F107" s="57"/>
      <c r="G107" s="47"/>
      <c r="H107" s="48"/>
      <c r="I107" s="15"/>
    </row>
    <row r="108" spans="1:9" ht="15.75" customHeight="1" x14ac:dyDescent="0.25">
      <c r="A108" s="97"/>
      <c r="B108" s="98"/>
      <c r="C108" s="98"/>
      <c r="D108" s="98"/>
      <c r="E108" s="98"/>
      <c r="F108" s="99"/>
      <c r="G108" s="49"/>
      <c r="H108" s="50"/>
      <c r="I108" s="15"/>
    </row>
    <row r="109" spans="1:9" ht="6.75" customHeight="1" thickBot="1" x14ac:dyDescent="0.3">
      <c r="A109" s="58"/>
      <c r="B109" s="59"/>
      <c r="C109" s="59"/>
      <c r="D109" s="59"/>
      <c r="E109" s="59"/>
      <c r="F109" s="60"/>
      <c r="G109" s="51"/>
      <c r="H109" s="52"/>
      <c r="I109" s="15"/>
    </row>
    <row r="110" spans="1:9" ht="49.5" customHeight="1" thickBot="1" x14ac:dyDescent="0.3">
      <c r="A110" s="91" t="s">
        <v>197</v>
      </c>
      <c r="B110" s="92"/>
      <c r="C110" s="92"/>
      <c r="D110" s="92"/>
      <c r="E110" s="92"/>
      <c r="F110" s="93"/>
      <c r="G110" s="53"/>
      <c r="H110" s="54"/>
      <c r="I110" s="15"/>
    </row>
  </sheetData>
  <autoFilter ref="A15:H110" xr:uid="{00000000-0009-0000-0000-000000000000}"/>
  <mergeCells count="35">
    <mergeCell ref="A107:F109"/>
    <mergeCell ref="A1:B1"/>
    <mergeCell ref="A2:B2"/>
    <mergeCell ref="A3:H3"/>
    <mergeCell ref="D4:H4"/>
    <mergeCell ref="A4:B4"/>
    <mergeCell ref="A5:H5"/>
    <mergeCell ref="A6:H6"/>
    <mergeCell ref="F1:H1"/>
    <mergeCell ref="A54:H54"/>
    <mergeCell ref="A62:F64"/>
    <mergeCell ref="G62:H64"/>
    <mergeCell ref="A65:H65"/>
    <mergeCell ref="A89:H89"/>
    <mergeCell ref="A7:H7"/>
    <mergeCell ref="G107:H109"/>
    <mergeCell ref="G110:H110"/>
    <mergeCell ref="A77:F78"/>
    <mergeCell ref="G77:H78"/>
    <mergeCell ref="A79:H79"/>
    <mergeCell ref="A86:F88"/>
    <mergeCell ref="G86:H88"/>
    <mergeCell ref="A32:F34"/>
    <mergeCell ref="G32:H34"/>
    <mergeCell ref="A35:H35"/>
    <mergeCell ref="A110:F110"/>
    <mergeCell ref="A12:H12"/>
    <mergeCell ref="A14:H14"/>
    <mergeCell ref="A50:F53"/>
    <mergeCell ref="G50:H53"/>
    <mergeCell ref="A13:H13"/>
    <mergeCell ref="A11:H11"/>
    <mergeCell ref="A10:H10"/>
    <mergeCell ref="A9:H9"/>
    <mergeCell ref="A8:H8"/>
  </mergeCells>
  <phoneticPr fontId="3" type="noConversion"/>
  <pageMargins left="0.25" right="0.25" top="0.75" bottom="0.75" header="0.3" footer="0.3"/>
  <pageSetup paperSize="9" scale="68" fitToHeight="0" orientation="landscape"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BoQ-VT-ToolKits</vt:lpstr>
      <vt:lpstr>'BoQ-VT-ToolKits'!Print_Area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Remoon Jameel Hirmez</cp:lastModifiedBy>
  <cp:lastPrinted>2024-10-03T10:19:43Z</cp:lastPrinted>
  <dcterms:created xsi:type="dcterms:W3CDTF">2023-12-01T17:05:12Z</dcterms:created>
  <dcterms:modified xsi:type="dcterms:W3CDTF">2024-10-03T11:08:11Z</dcterms:modified>
</cp:coreProperties>
</file>