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jiwar computer\Desktop\IRP2\Aiham-pedistrian bridge\"/>
    </mc:Choice>
  </mc:AlternateContent>
  <xr:revisionPtr revIDLastSave="0" documentId="13_ncr:1_{84D4EA21-4EF6-40B6-84A2-676D95326DF8}" xr6:coauthVersionLast="47" xr6:coauthVersionMax="47" xr10:uidLastSave="{00000000-0000-0000-0000-000000000000}"/>
  <bookViews>
    <workbookView xWindow="-108" yWindow="-108" windowWidth="23256" windowHeight="12456" xr2:uid="{00000000-000D-0000-FFFF-FFFF00000000}"/>
  </bookViews>
  <sheets>
    <sheet name="In Kind" sheetId="2" r:id="rId1"/>
    <sheet name="FAA" sheetId="3" r:id="rId2"/>
  </sheets>
  <definedNames>
    <definedName name="_xlnm.Print_Area" localSheetId="1">FAA!$A$1:$F$18</definedName>
    <definedName name="_xlnm.Print_Area" localSheetId="0">'In Kind'!$A$1:$F$35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2" l="1"/>
  <c r="F26" i="2"/>
  <c r="F23" i="2"/>
  <c r="F24" i="2"/>
  <c r="F28" i="2"/>
  <c r="F22" i="2"/>
  <c r="F21" i="2"/>
  <c r="F20" i="2"/>
  <c r="F14" i="2"/>
  <c r="F12" i="2"/>
  <c r="F11" i="2"/>
  <c r="F15" i="2" l="1"/>
  <c r="F17" i="2"/>
  <c r="F18" i="2"/>
  <c r="F19" i="2"/>
  <c r="F29" i="2"/>
  <c r="F30" i="2"/>
  <c r="F31" i="2"/>
  <c r="F34" i="2"/>
  <c r="F11" i="3"/>
  <c r="F12" i="3"/>
  <c r="F13" i="3"/>
  <c r="F14" i="3"/>
  <c r="F15" i="3"/>
  <c r="F16" i="3"/>
  <c r="F17" i="3"/>
  <c r="F10" i="3"/>
  <c r="F35" i="2" l="1"/>
  <c r="E18" i="3"/>
  <c r="F10" i="2" l="1"/>
</calcChain>
</file>

<file path=xl/sharedStrings.xml><?xml version="1.0" encoding="utf-8"?>
<sst xmlns="http://schemas.openxmlformats.org/spreadsheetml/2006/main" count="91" uniqueCount="56">
  <si>
    <t>No</t>
  </si>
  <si>
    <t>Item Descrption</t>
  </si>
  <si>
    <t>Unit</t>
  </si>
  <si>
    <t xml:space="preserve">Quantity </t>
  </si>
  <si>
    <t>Unit Price</t>
  </si>
  <si>
    <t>Amount</t>
  </si>
  <si>
    <t>No.</t>
  </si>
  <si>
    <t>LS</t>
  </si>
  <si>
    <t xml:space="preserve">General Specification </t>
  </si>
  <si>
    <t>The contractor must provide samples, catalogues for testing / inspection and approval by the site engineer.</t>
  </si>
  <si>
    <t>Contractor must pay the cost for samples including any laboratory tests, both inside and outside the country as required.</t>
  </si>
  <si>
    <t>The price of works includes all job requirements as per Iraq's standard specification.</t>
  </si>
  <si>
    <t>The contractor must provide PPE for all laborer's, personnel, engineers and possible visitors to the site.</t>
  </si>
  <si>
    <t>m²</t>
  </si>
  <si>
    <t>m.l.</t>
  </si>
  <si>
    <t>The Garden</t>
  </si>
  <si>
    <r>
      <t xml:space="preserve">All works and the materials supplied by the contractor must be in according with the relevant Iraq's standard Specifications ( It’s the contractor responsibility to obtain any relevant Iraqi specifications by visiting ministry of construction and housing web site: </t>
    </r>
    <r>
      <rPr>
        <u/>
        <sz val="12"/>
        <color indexed="8"/>
        <rFont val="Calibri"/>
        <family val="2"/>
        <scheme val="minor"/>
      </rPr>
      <t>www.moch.gov.iq</t>
    </r>
    <r>
      <rPr>
        <sz val="12"/>
        <color indexed="8"/>
        <rFont val="Calibri"/>
        <family val="2"/>
        <scheme val="minor"/>
      </rPr>
      <t xml:space="preserve"> (or physically obtain those documents from the mentioned ministry) in addition to Iraqi technical specification for building works.</t>
    </r>
  </si>
  <si>
    <r>
      <t xml:space="preserve">Grass:                    
</t>
    </r>
    <r>
      <rPr>
        <sz val="12"/>
        <rFont val="Calibri"/>
        <family val="2"/>
        <scheme val="minor"/>
      </rPr>
      <t>Suplying and Grassing with specified grass from Indian type or equivalent, including watering and maintenance of the lawn for 30 days or more till the grass forms a thick lawn free from weeds and fit for mowing including supplying good earth if needed. The price include supplying organic material to the newly supplied earch. All needed work to complete the job will be included within the price.</t>
    </r>
  </si>
  <si>
    <r>
      <t>Water tank (Polyethlene) 1 Cubic Meter: For the WC and the Garden</t>
    </r>
    <r>
      <rPr>
        <sz val="12"/>
        <color theme="1"/>
        <rFont val="Calibri"/>
        <family val="2"/>
        <scheme val="minor"/>
      </rPr>
      <t xml:space="preserve">
Supply of materials, tools and manpower for installing polyethylene water tank. with cylindrical shape, and including the connection of the inlet and outlet pipes. The price of work includes all piping and fittings, valves, float valves, accessories and plastic base. All needed work to complete the job will be included within the price.</t>
    </r>
  </si>
  <si>
    <r>
      <t xml:space="preserve">Connection to Water Supply Source
</t>
    </r>
    <r>
      <rPr>
        <sz val="12"/>
        <rFont val="Calibri"/>
        <family val="2"/>
        <scheme val="minor"/>
      </rPr>
      <t>Supplying materials, tools and manpower to connect  to the main water source. The price include water pipe of 3/4 inches with all cutting, fitting, joining, digging, refilling with asphalt or concrete,  and accessories needed for the work.</t>
    </r>
  </si>
  <si>
    <r>
      <t xml:space="preserve">Plastic painting (extrenal):
</t>
    </r>
    <r>
      <rPr>
        <sz val="12"/>
        <rFont val="Calibri"/>
        <family val="2"/>
        <scheme val="minor"/>
      </rPr>
      <t>Supply of materials, tools and manpower to paint the exterior walls, with three layers of plastic (silicon water proof) paint.  The job includes cleaning the walls, removing the dirt and dust, repairing all the cracks and filling all the holes before painting. All needed works to complete the job should be included within the cost.</t>
    </r>
  </si>
  <si>
    <r>
      <t xml:space="preserve">Soil Supply
</t>
    </r>
    <r>
      <rPr>
        <sz val="12"/>
        <rFont val="Calibri"/>
        <family val="2"/>
        <scheme val="minor"/>
      </rPr>
      <t>Supply of materials, tools, and manpower to supply and laying sandy soil "known locally زميج"  not less than 40 cm depth. The price include leveling the ground to prevent rain water from accumulating in the park.</t>
    </r>
  </si>
  <si>
    <r>
      <t xml:space="preserve">Sprinkles System (USA origion or equal) for irrigation system:
</t>
    </r>
    <r>
      <rPr>
        <sz val="12"/>
        <rFont val="Calibri"/>
        <family val="2"/>
        <scheme val="minor"/>
      </rPr>
      <t>Supply of materials, tools and manpower for installing sprinkles system. The price include the pump(with suitable discharge and head to cover the irrigation system by water), Piping, Valves, Valves Covering Boxes, Sprinkles, The Piping from water source CONNECT WITHT HE WATER TANKS, and fittings, accessories. All needed work to complete the job will be included within the price.</t>
    </r>
  </si>
  <si>
    <r>
      <t xml:space="preserve">Water Pump 1 hp:
</t>
    </r>
    <r>
      <rPr>
        <sz val="12"/>
        <rFont val="Calibri"/>
        <family val="2"/>
        <scheme val="minor"/>
      </rPr>
      <t xml:space="preserve">Supplying materials , tools and manpower to install, connect and commissioning water pump of capacity(1hp) including all required water pipe connections using 3/4 inch PPR pipe, electrical connections using 1.0kV grade 2x2.5 sq.mm and outdoor waterproof type, with socket switch, with providing galvanized protective metal frame cage to cover the pump &amp; accessories and all other requirements to complete a good work. </t>
    </r>
  </si>
  <si>
    <r>
      <t xml:space="preserve">Walkways Interlock tiles:
</t>
    </r>
    <r>
      <rPr>
        <sz val="12"/>
        <rFont val="Calibri"/>
        <family val="2"/>
        <scheme val="minor"/>
      </rPr>
      <t>Supply and provide all materials, tools and machines to install interlock tiles; through compacting of ground by applying sub-base when necessary and with required thickness according to supervisor engineer (5-30 cm), and providing crashed gravel under the tiles with thickness not less than (10cm), then applying layer of interlock tiles (5cm), with cement-sand mortar (1:3), with locking the path from both side with reinforced concrete (BRC-6mm) (10x30cm, ratio 1:3), and all required work, considering required elevations and necessary slope according to supervising engineer.</t>
    </r>
  </si>
  <si>
    <t>The Total IQD</t>
  </si>
  <si>
    <t xml:space="preserve"> (STH065) FAA</t>
  </si>
  <si>
    <t>Foundation site preparation, leveling, modification and excavation works</t>
  </si>
  <si>
    <r>
      <t xml:space="preserve">Site preparation:
</t>
    </r>
    <r>
      <rPr>
        <sz val="12"/>
        <color rgb="FF000000"/>
        <rFont val="Calibri"/>
        <family val="2"/>
        <scheme val="minor"/>
      </rPr>
      <t>Supply of materials, tools, machinery and manpower for site preparation. The work includes:     
1-Cleaning the site from light debris, scattered stones, undesired plants and other Organic materials, drain water if any, dust and soil on the floors.
2-Clearing, stripping and levelling of the site, scrape the soil layer to a thickness of 20 cm for the entire area.
3-Dumping of all the rubble of the cleaning site to a site approved by the local authorities.
4- planning the site’s land according to the necessary levels.
All works should be done according to the instructions of the supervising engineer.
All needed work to complete the job will be included in the price.</t>
    </r>
  </si>
  <si>
    <r>
      <t xml:space="preserve">Excavation works:
</t>
    </r>
    <r>
      <rPr>
        <sz val="12"/>
        <rFont val="Calibri"/>
        <family val="2"/>
        <scheme val="minor"/>
      </rPr>
      <t>Supply of materials, tools, machinery, manpower and carrying out excavation work for foundations according to the designed levels, with the leveling of the excavation bottom to reach the required soil resistance with a leveling percentage of no less than 95% of the laboratory dry density, provided that the excavation bottom is horizontal and the sides are vertical. The works include leveling, transporting, loading, and unloading all surplus materials to a site approved by the local authority.  
All works should be done according to the instructions of the supervising engineer.
All needed works to complete the job should be included within the cost.</t>
    </r>
    <r>
      <rPr>
        <b/>
        <sz val="12"/>
        <rFont val="Calibri"/>
        <family val="2"/>
        <scheme val="minor"/>
      </rPr>
      <t xml:space="preserve">
</t>
    </r>
  </si>
  <si>
    <r>
      <t>m</t>
    </r>
    <r>
      <rPr>
        <vertAlign val="superscript"/>
        <sz val="12"/>
        <rFont val="Calibri"/>
        <family val="2"/>
      </rPr>
      <t>3</t>
    </r>
  </si>
  <si>
    <r>
      <rPr>
        <b/>
        <sz val="12"/>
        <rFont val="Calibri"/>
        <family val="2"/>
        <scheme val="minor"/>
      </rPr>
      <t>Backfilling works-subase type B:</t>
    </r>
    <r>
      <rPr>
        <sz val="12"/>
        <rFont val="Calibri"/>
        <family val="2"/>
        <scheme val="minor"/>
      </rPr>
      <t xml:space="preserve">
Supply of materials, tools, machinery, and manpower for backfilling, by using subbase materials type B from natural sources free from clay, silt, or any or organic materials. Backfilling material shall be applied on 2 layers, the thickness of the layer is not less than 15 cm, watered, and compacted to min 95% of MDD (Maximum density dryer). 
All works should be done according to the instructions of the supervising engineer.
All needed works to complete the job should be included within the cost.
</t>
    </r>
  </si>
  <si>
    <t>Concrete works</t>
  </si>
  <si>
    <r>
      <t xml:space="preserve">Reinforced Concrete for foundations:
</t>
    </r>
    <r>
      <rPr>
        <sz val="12"/>
        <rFont val="Calibri"/>
        <family val="2"/>
        <scheme val="minor"/>
      </rPr>
      <t>Supply of materials, tools and manpower for casting reinforced concrete foundations using sulphate resistance cement with a resistance of (40MPa) at the age of 28 days and according to the dimensions and details shown in the plans, it is reinforced using two layers of reinforcing steel Ø16 mm @15cm c/c in both directions, with anchor bolts installed (bolt for the purpose of fixing the bases of the bridge columns with a layer of 500 micron nylon waxed under the steel before pouring. the price includes adding bonding agent material between the old and new concrete(if any) and coating with asphalt 20/30 for all concrete surfaces in contact with the soil. The work consists of all the requirements for steel reinforcement, formworks and spraying with water for seven days after pouring. 
All works should be done according to the instructions of the supervising engineer.
All needed works to complete the job should be included within the cost.</t>
    </r>
  </si>
  <si>
    <r>
      <rPr>
        <b/>
        <sz val="12"/>
        <rFont val="Calibri"/>
        <family val="2"/>
        <scheme val="minor"/>
      </rPr>
      <t xml:space="preserve">Plain Concrete: </t>
    </r>
    <r>
      <rPr>
        <sz val="12"/>
        <rFont val="Calibri"/>
        <family val="2"/>
        <scheme val="minor"/>
      </rPr>
      <t xml:space="preserve">
Supply of materials, tools and manpower for casting (10cm) plain concrete under the foundations (C25MPa) using sulphate resistance cement. The work includes all the requirements of concrete covers, leveling and formworks. 
All works should be done according to the instructions of the supervising engineer.
All needed works to complete the job should be included within the cost.
</t>
    </r>
  </si>
  <si>
    <t>Cleaning and painting works</t>
  </si>
  <si>
    <t>Electrical works</t>
  </si>
  <si>
    <r>
      <rPr>
        <b/>
        <sz val="12"/>
        <rFont val="Calibri"/>
        <family val="2"/>
        <scheme val="minor"/>
      </rPr>
      <t>Trash Basket :</t>
    </r>
    <r>
      <rPr>
        <sz val="12"/>
        <rFont val="Calibri"/>
        <family val="2"/>
        <scheme val="minor"/>
      </rPr>
      <t xml:space="preserve">
supply and install trash basket with 60-80l with all requirement the location for each one according the instructions. 
All works should be done according to the instructions of the supervising engineer.
All needed works to complete the job should be included within the cost.</t>
    </r>
  </si>
  <si>
    <t>Finishing</t>
  </si>
  <si>
    <t>Steel Structure for the Bridge and the Stairs</t>
  </si>
  <si>
    <r>
      <t xml:space="preserve">Cleaning and painting works
</t>
    </r>
    <r>
      <rPr>
        <sz val="12"/>
        <rFont val="Calibri"/>
        <family val="2"/>
        <scheme val="minor"/>
      </rPr>
      <t>Supplying, Preparing materials and equipment and carrying out sandblasting, cleaning and painting works for all parts of the iron bridge with stairs using anti-rust and weather resistance (humidity and heat) paints (primer) and a layer of (epoxy) paints and a final layer of (Jotun) type. The final colors are chosen by the supervision committee.
All works should be done according to the instructions of the supervising engineer.
All needed works to complete the job should be included within the cost.</t>
    </r>
  </si>
  <si>
    <t>Pedestrian bridge STH078</t>
  </si>
  <si>
    <r>
      <rPr>
        <b/>
        <sz val="12"/>
        <color theme="1"/>
        <rFont val="Calibri"/>
        <family val="2"/>
        <scheme val="minor"/>
      </rPr>
      <t xml:space="preserve">Steel U Channel:
</t>
    </r>
    <r>
      <rPr>
        <sz val="12"/>
        <color theme="1"/>
        <rFont val="Calibri"/>
        <family val="2"/>
        <scheme val="minor"/>
      </rPr>
      <t>Supply and install new steel channel with dimensions of (30*15) cm and thickness of 12 mm. work include welding, bolts, fixing and support sections.
All works should be done according to the instructions of the supervising engineer.
All needed works to complete the job should be included within the cost.</t>
    </r>
  </si>
  <si>
    <r>
      <rPr>
        <b/>
        <sz val="12"/>
        <color theme="1"/>
        <rFont val="Calibri"/>
        <family val="2"/>
        <scheme val="minor"/>
      </rPr>
      <t xml:space="preserve">IPE 240:
</t>
    </r>
    <r>
      <rPr>
        <sz val="12"/>
        <color theme="1"/>
        <rFont val="Calibri"/>
        <family val="2"/>
        <scheme val="minor"/>
      </rPr>
      <t>Supply and install new steel sections IPE 240, use for connects the girders togethers, and for the stairs frame, the work include welding, bolts, fixing and support sections.
All works should be done according to the instructions of the supervising engineer.
All needed works to complete the job should be included within the cost.</t>
    </r>
  </si>
  <si>
    <r>
      <rPr>
        <b/>
        <sz val="12"/>
        <color theme="1"/>
        <rFont val="Calibri"/>
        <family val="2"/>
        <scheme val="minor"/>
      </rPr>
      <t xml:space="preserve">Checker plate:
</t>
    </r>
    <r>
      <rPr>
        <sz val="12"/>
        <color theme="1"/>
        <rFont val="Calibri"/>
        <family val="2"/>
        <scheme val="minor"/>
      </rPr>
      <t>Supply and install new checker plate iron sheets with a thickness of 5 mm for floors and stairs. work include welding, bolts, fixing and support sections.
All works should be done according to the instructions of the supervising engineer.
All needed works to complete the job should be included within the cost.</t>
    </r>
  </si>
  <si>
    <r>
      <rPr>
        <b/>
        <sz val="12"/>
        <rFont val="Calibri"/>
        <family val="2"/>
        <scheme val="minor"/>
      </rPr>
      <t>LED Lighting (outdoor) 50w:</t>
    </r>
    <r>
      <rPr>
        <sz val="12"/>
        <rFont val="Calibri"/>
        <family val="2"/>
        <scheme val="minor"/>
      </rPr>
      <t xml:space="preserve">
Supplying ,Installation, testing and commissioning of prewired outdoor fittings of all pendant type complete set, includes wiring/connecting with 1.0 kV grade 2*1.5mm² PVC insulated copper cable/wires laid inside existing concealed PVC pipe and if required laid through new surface PVC pipe (20 mm Dia) with 6 A switches  with all accessories. The price includes supplying, installing, connecting, laying, drilling &amp; cutting ( concrete wall if required ) and commissioning to complete works as required.
All works should be done according to the instructions of the supervising engineer.
All needed works to complete the job should be included within the cost.</t>
    </r>
  </si>
  <si>
    <r>
      <rPr>
        <b/>
        <sz val="12"/>
        <rFont val="Calibri"/>
        <family val="2"/>
        <scheme val="minor"/>
      </rPr>
      <t xml:space="preserve">Main Distribution Board with photocell: </t>
    </r>
    <r>
      <rPr>
        <sz val="12"/>
        <rFont val="Calibri"/>
        <family val="2"/>
        <scheme val="minor"/>
      </rPr>
      <t xml:space="preserve">
Supply, install and connect Main distribution board with metal stand consist of metal board box of (60*80) cm dimension(water proof type), digital screens of Ammeter, voltage and frequency meters, signal lamps, bus bar of 100 Amp capacity for each one, with all connection and installations items with all accessories. The Price includes supply, install, connect and commission, necessary cutting, drilling, testing  with all accessories to complete works as required.                    
A-</t>
    </r>
    <r>
      <rPr>
        <sz val="12"/>
        <color rgb="FFFF0000"/>
        <rFont val="Calibri"/>
        <family val="2"/>
        <scheme val="minor"/>
      </rPr>
      <t xml:space="preserve"> </t>
    </r>
    <r>
      <rPr>
        <sz val="12"/>
        <rFont val="Calibri"/>
        <family val="2"/>
        <scheme val="minor"/>
      </rPr>
      <t>[(1No.) 1x63A, MCCB type].
B-  [(4 No.) 10 A, MCB Type]
C-  Connector 100Amp, with photocell, and selector switch.                                                                                                                                                                                                                                                                        D- fire extinguisher.                                                                                                                                                                                                                                                                                                    E-  (1 No) Residual current circuit breaker (RCCB), with a leakage sensitivity not exceeding 0.03 amp
All works should be done according to the instructions of the supervising engineer.
All needed works to complete the job should be included within the cost.</t>
    </r>
  </si>
  <si>
    <r>
      <rPr>
        <b/>
        <sz val="12"/>
        <rFont val="Calibri"/>
        <family val="2"/>
        <scheme val="minor"/>
      </rPr>
      <t xml:space="preserve">Cable (2x16mm²) for the main power source to the MDB: </t>
    </r>
    <r>
      <rPr>
        <sz val="12"/>
        <rFont val="Calibri"/>
        <family val="2"/>
        <scheme val="minor"/>
      </rPr>
      <t xml:space="preserve">
Supply, lay and connect Unarmored cable of (2x16) mm² of low tension type from the national electricity power line to the main distribution board, and the main Source with all accessories. The price includes supplying, installing, connecting, laying inside pvc pipes, poles, or any other required s to complete the work, and commissioning drilling, cutting  to complete works as required.
All works should be done according to the instructions of the supervising engineer.
All needed works to complete the job should be included within the cost.</t>
    </r>
  </si>
  <si>
    <r>
      <t>Sunshade for the Bridge and the Stairs</t>
    </r>
    <r>
      <rPr>
        <sz val="12"/>
        <rFont val="Calibri"/>
        <family val="2"/>
        <scheme val="minor"/>
      </rPr>
      <t xml:space="preserve">
Supply of materials, tools, and manpower to install Sunshade, for the bridge using a 100*100*3mm as columns, and 50*50*2 mm steel square sections for the purlines, and reinforced polycarbonate plastic panels (8 mm thick, transparent, compressed, and in the colors chosen by the supervision committee, with all accessories of the supporting structures Which connects the reinforced plastic panels to the bridge structure. As for the stairwells, they are implemented from high-strength iron sections connected to a layer of plastic panels, according to  international specifications
All works should be done according to the instructions of the supervising engineer.
All needed works to complete the job should be included within the cost.</t>
    </r>
  </si>
  <si>
    <t>Item Description</t>
  </si>
  <si>
    <r>
      <rPr>
        <b/>
        <sz val="12"/>
        <rFont val="Calibri"/>
        <family val="2"/>
        <scheme val="minor"/>
      </rPr>
      <t>Anchor Bolts:</t>
    </r>
    <r>
      <rPr>
        <sz val="12"/>
        <rFont val="Calibri"/>
        <family val="2"/>
        <scheme val="minor"/>
      </rPr>
      <t xml:space="preserve">
Supplying, preparing and installing anchor bolts, type M25, to be installed in the foundations based on the base iron layer and made of stainless steel for the purpose of fixing the columns to the foundation.
All works should be done according to the instructions of the supervising engineer.
All needed works to complete the job should be included within the cost.</t>
    </r>
  </si>
  <si>
    <r>
      <rPr>
        <b/>
        <sz val="12"/>
        <color theme="1"/>
        <rFont val="Calibri"/>
        <family val="2"/>
        <scheme val="minor"/>
      </rPr>
      <t xml:space="preserve">Steel Columns Sections:
</t>
    </r>
    <r>
      <rPr>
        <sz val="12"/>
        <color theme="1"/>
        <rFont val="Calibri"/>
        <family val="2"/>
        <scheme val="minor"/>
      </rPr>
      <t>Supply and install new steel sections for columns, sections will be (H-Beam) section with dimensions of (300*305) mm, Web thickness 15 mm, and Flange thickness 15 mm, work include welding, bolts, fixing and support sections.
All works should be done according to the instructions of the supervising engineer.
All needed works to complete the job should be included within the cost.</t>
    </r>
  </si>
  <si>
    <r>
      <rPr>
        <b/>
        <sz val="12"/>
        <color theme="1"/>
        <rFont val="Calibri"/>
        <family val="2"/>
        <scheme val="minor"/>
      </rPr>
      <t xml:space="preserve">Steel I-Section for Girder:
</t>
    </r>
    <r>
      <rPr>
        <sz val="12"/>
        <color theme="1"/>
        <rFont val="Calibri"/>
        <family val="2"/>
        <scheme val="minor"/>
      </rPr>
      <t>Supply and install new steel I-section for Girder with dimensions of (30*30) cm Web thickness 11 mm, and Flange thickness 8mm, work include welding, bolts, fixing and support sections.
All works should be done according to the instructions of the supervising engineer.
All needed works to complete the job should be included within the cost.</t>
    </r>
  </si>
  <si>
    <r>
      <rPr>
        <b/>
        <sz val="12"/>
        <rFont val="Calibri"/>
        <family val="2"/>
        <scheme val="minor"/>
      </rPr>
      <t>Steel base plate (50*50)cm:</t>
    </r>
    <r>
      <rPr>
        <sz val="12"/>
        <rFont val="Calibri"/>
        <family val="2"/>
        <scheme val="minor"/>
      </rPr>
      <t xml:space="preserve">
Supplying, installing and leveling base plate with dimensions of 50*50 cm, cut and drilled as needed and with a thickness of 16 mm, for the purpose of installing columns on concrete foundations, including the price of injection work between the sheets and the foundations using grout material.
All works should be done according to the instructions of the supervising engineer.
All needed works to complete the job should be included within the cost.</t>
    </r>
  </si>
  <si>
    <r>
      <rPr>
        <b/>
        <sz val="12"/>
        <color theme="1"/>
        <rFont val="Calibri"/>
        <family val="2"/>
        <scheme val="minor"/>
      </rPr>
      <t xml:space="preserve">Steel Sections (100*100*4)mm:
</t>
    </r>
    <r>
      <rPr>
        <sz val="12"/>
        <color theme="1"/>
        <rFont val="Calibri"/>
        <family val="2"/>
        <scheme val="minor"/>
      </rPr>
      <t>Supply and install new square hollow sections (100x100x4mm) steel sections to connect the bridge parts together in an inclined and vertical manner purelines. work include welding, bolts, fixing and support sections.
All works should be done according to the instructions of the supervising engineer.
All needed works to complete the job should be included within the cost.</t>
    </r>
  </si>
  <si>
    <r>
      <t xml:space="preserve">CNC for the Bridge and the Stairs Sides </t>
    </r>
    <r>
      <rPr>
        <sz val="12"/>
        <rFont val="Calibri"/>
        <family val="2"/>
        <scheme val="minor"/>
      </rPr>
      <t xml:space="preserve">
Preparing materials and equipment and covering the bridge with CNC panels made of 4 mm thick iron according to specific pattern and according to the colors chosen by the supervision committee and everything required by the paragraph including the price of painting (three layers of primer, epoxy and a final layer) and with Jotun paints.
-Price include Two stell hollow pipe (10x5cm, 2mm) top and bottom of the CNC , including welding and all required work.
All works should be done according to the instructions of the supervising engineer.
All needed works to complete the job should be included within the cost.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</si>
</sst>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 #,##0\ [$د.ع.‏-801]_-;\-* #,##0\ [$د.ع.‏-801]_-;_-* &quot;-&quot;\ [$د.ع.‏-801]_-;_-@_-"/>
  </numFmts>
  <fonts count="18" x14ac:knownFonts="1">
    <font>
      <sz val="11"/>
      <color theme="1"/>
      <name val="Calibri"/>
      <family val="2"/>
      <scheme val="minor"/>
    </font>
    <font>
      <sz val="8"/>
      <name val="Calibri"/>
      <family val="2"/>
      <scheme val="minor"/>
    </font>
    <font>
      <sz val="11"/>
      <color theme="1"/>
      <name val="Calibri"/>
      <family val="2"/>
      <charset val="178"/>
      <scheme val="minor"/>
    </font>
    <font>
      <sz val="9"/>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u/>
      <sz val="12"/>
      <color indexed="8"/>
      <name val="Calibri"/>
      <family val="2"/>
      <scheme val="minor"/>
    </font>
    <font>
      <sz val="12"/>
      <color indexed="8"/>
      <name val="Calibri"/>
      <family val="2"/>
      <scheme val="minor"/>
    </font>
    <font>
      <b/>
      <sz val="12"/>
      <name val="Calibri"/>
      <family val="2"/>
      <scheme val="minor"/>
    </font>
    <font>
      <sz val="12"/>
      <color rgb="FF000000"/>
      <name val="Calibri"/>
      <family val="2"/>
    </font>
    <font>
      <sz val="12"/>
      <name val="Calibri"/>
      <family val="2"/>
    </font>
    <font>
      <sz val="12"/>
      <name val="Calibri"/>
      <family val="2"/>
      <scheme val="minor"/>
    </font>
    <font>
      <sz val="12"/>
      <color rgb="FFFF0000"/>
      <name val="Calibri"/>
      <family val="2"/>
      <scheme val="minor"/>
    </font>
    <font>
      <sz val="12"/>
      <color rgb="FF000000"/>
      <name val="Calibri"/>
      <family val="2"/>
      <scheme val="minor"/>
    </font>
    <font>
      <vertAlign val="superscript"/>
      <sz val="12"/>
      <name val="Calibri"/>
      <family val="2"/>
    </font>
    <font>
      <b/>
      <sz val="16"/>
      <color theme="1"/>
      <name val="Calibri"/>
      <family val="2"/>
      <scheme val="minor"/>
    </font>
    <font>
      <b/>
      <sz val="22"/>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0"/>
        <bgColor rgb="FF000000"/>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top/>
      <bottom style="thin">
        <color indexed="64"/>
      </bottom>
      <diagonal/>
    </border>
    <border>
      <left/>
      <right/>
      <top/>
      <bottom style="thin">
        <color rgb="FF000000"/>
      </bottom>
      <diagonal/>
    </border>
    <border>
      <left style="thin">
        <color indexed="64"/>
      </left>
      <right style="thin">
        <color indexed="64"/>
      </right>
      <top/>
      <bottom/>
      <diagonal/>
    </border>
    <border>
      <left/>
      <right/>
      <top/>
      <bottom style="thin">
        <color indexed="64"/>
      </bottom>
      <diagonal/>
    </border>
  </borders>
  <cellStyleXfs count="7">
    <xf numFmtId="0" fontId="0" fillId="0" borderId="0"/>
    <xf numFmtId="0" fontId="2" fillId="0" borderId="0"/>
    <xf numFmtId="0" fontId="2" fillId="0" borderId="0"/>
    <xf numFmtId="0" fontId="2" fillId="0" borderId="0"/>
    <xf numFmtId="0" fontId="2" fillId="0" borderId="0"/>
    <xf numFmtId="44" fontId="4" fillId="0" borderId="0" applyFont="0" applyFill="0" applyBorder="0" applyAlignment="0" applyProtection="0"/>
    <xf numFmtId="0" fontId="2" fillId="0" borderId="0"/>
  </cellStyleXfs>
  <cellXfs count="57">
    <xf numFmtId="0" fontId="0" fillId="0" borderId="0" xfId="0"/>
    <xf numFmtId="0" fontId="3" fillId="0" borderId="0" xfId="0" applyFont="1" applyAlignment="1">
      <alignment horizontal="left" vertical="top" wrapText="1"/>
    </xf>
    <xf numFmtId="0" fontId="3" fillId="0" borderId="0" xfId="0" applyFont="1" applyAlignment="1">
      <alignment horizontal="left" vertical="center" wrapText="1"/>
    </xf>
    <xf numFmtId="0" fontId="5" fillId="4" borderId="1" xfId="0" applyFont="1" applyFill="1" applyBorder="1" applyAlignment="1">
      <alignment horizontal="left" vertical="center" wrapText="1" readingOrder="1"/>
    </xf>
    <xf numFmtId="0" fontId="6" fillId="4" borderId="1" xfId="0" applyFont="1" applyFill="1" applyBorder="1" applyAlignment="1">
      <alignment horizontal="center" vertical="center" wrapText="1" readingOrder="1"/>
    </xf>
    <xf numFmtId="0" fontId="5" fillId="5"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9" fillId="4" borderId="1" xfId="0" applyFont="1" applyFill="1" applyBorder="1" applyAlignment="1">
      <alignment horizontal="left" vertical="top" wrapText="1"/>
    </xf>
    <xf numFmtId="0" fontId="5"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9" fillId="4" borderId="4" xfId="0" applyFont="1" applyFill="1" applyBorder="1" applyAlignment="1">
      <alignment horizontal="left" vertical="top" wrapText="1"/>
    </xf>
    <xf numFmtId="44" fontId="6" fillId="4" borderId="4" xfId="5" applyFont="1" applyFill="1" applyBorder="1" applyAlignment="1">
      <alignment horizontal="center" vertical="center" wrapText="1"/>
    </xf>
    <xf numFmtId="0" fontId="10" fillId="6" borderId="0" xfId="0" applyFont="1" applyFill="1" applyAlignment="1">
      <alignment horizontal="center" vertical="center" wrapText="1"/>
    </xf>
    <xf numFmtId="44" fontId="6" fillId="4" borderId="1" xfId="5"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4" fontId="6" fillId="3" borderId="1" xfId="0" applyNumberFormat="1" applyFont="1" applyFill="1" applyBorder="1" applyAlignment="1">
      <alignment horizontal="center" vertical="center" wrapText="1"/>
    </xf>
    <xf numFmtId="44" fontId="6" fillId="3" borderId="1" xfId="5" applyFont="1" applyFill="1" applyBorder="1" applyAlignment="1">
      <alignment horizontal="center" vertical="center" wrapText="1"/>
    </xf>
    <xf numFmtId="164" fontId="6" fillId="4" borderId="4" xfId="5"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left" vertical="top" wrapText="1"/>
    </xf>
    <xf numFmtId="0" fontId="12" fillId="0" borderId="1" xfId="0" applyFont="1" applyBorder="1" applyAlignment="1">
      <alignment horizontal="center" vertical="center" wrapText="1"/>
    </xf>
    <xf numFmtId="0" fontId="9" fillId="0" borderId="1" xfId="0" applyFont="1" applyBorder="1" applyAlignment="1">
      <alignment horizontal="left" vertical="top" wrapText="1"/>
    </xf>
    <xf numFmtId="0" fontId="11" fillId="4" borderId="5"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9" fillId="4" borderId="8" xfId="0" applyFont="1" applyFill="1" applyBorder="1" applyAlignment="1">
      <alignment horizontal="left" vertical="top"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8" xfId="0" applyFont="1" applyBorder="1" applyAlignment="1">
      <alignment horizontal="left" vertical="top" wrapText="1"/>
    </xf>
    <xf numFmtId="0" fontId="6" fillId="0" borderId="1" xfId="0" applyFont="1" applyBorder="1" applyAlignment="1">
      <alignment horizontal="left" vertical="top" wrapText="1"/>
    </xf>
    <xf numFmtId="1" fontId="6" fillId="4" borderId="4" xfId="5" applyNumberFormat="1" applyFont="1" applyFill="1" applyBorder="1" applyAlignment="1">
      <alignment horizontal="center" vertical="center" wrapText="1"/>
    </xf>
    <xf numFmtId="1" fontId="5" fillId="2" borderId="3" xfId="0" applyNumberFormat="1" applyFont="1" applyFill="1" applyBorder="1" applyAlignment="1">
      <alignment vertical="center" wrapText="1"/>
    </xf>
    <xf numFmtId="0" fontId="6" fillId="4" borderId="1" xfId="0" applyFont="1" applyFill="1" applyBorder="1" applyAlignment="1">
      <alignment horizontal="left" vertical="top" wrapText="1"/>
    </xf>
    <xf numFmtId="0" fontId="3" fillId="7" borderId="0" xfId="0" applyFont="1" applyFill="1" applyAlignment="1">
      <alignment horizontal="left" vertical="top" wrapText="1"/>
    </xf>
    <xf numFmtId="0" fontId="17" fillId="7" borderId="0" xfId="0" applyFont="1" applyFill="1" applyAlignment="1">
      <alignment horizontal="center" vertical="center" wrapText="1"/>
    </xf>
    <xf numFmtId="1" fontId="16" fillId="7" borderId="0" xfId="0" applyNumberFormat="1" applyFont="1" applyFill="1" applyAlignment="1">
      <alignment horizontal="center" vertical="center" wrapText="1"/>
    </xf>
    <xf numFmtId="0" fontId="16" fillId="2" borderId="6"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7" fillId="3" borderId="1" xfId="0" applyFont="1" applyFill="1" applyBorder="1" applyAlignment="1">
      <alignment horizontal="center" vertical="center" wrapText="1" readingOrder="1"/>
    </xf>
    <xf numFmtId="0" fontId="5" fillId="0" borderId="1" xfId="0" applyFont="1" applyBorder="1" applyAlignment="1">
      <alignment horizontal="left" vertical="center" wrapText="1" readingOrder="1"/>
    </xf>
    <xf numFmtId="0" fontId="6" fillId="0" borderId="1" xfId="0" applyFont="1" applyBorder="1" applyAlignment="1">
      <alignment horizontal="left" vertical="center" wrapText="1" readingOrder="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readingOrder="1"/>
    </xf>
  </cellXfs>
  <cellStyles count="7">
    <cellStyle name="Currency" xfId="5" builtinId="4"/>
    <cellStyle name="Normal" xfId="0" builtinId="0"/>
    <cellStyle name="Normal 16" xfId="4" xr:uid="{00000000-0005-0000-0000-000002000000}"/>
    <cellStyle name="Normal 2" xfId="1" xr:uid="{00000000-0005-0000-0000-000003000000}"/>
    <cellStyle name="Normal 2 3" xfId="6" xr:uid="{00000000-0005-0000-0000-000004000000}"/>
    <cellStyle name="Normal 29" xfId="3" xr:uid="{00000000-0005-0000-0000-000005000000}"/>
    <cellStyle name="Normal 7"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
  <sheetViews>
    <sheetView tabSelected="1" view="pageBreakPreview" topLeftCell="A16" zoomScale="90" zoomScaleNormal="90" zoomScaleSheetLayoutView="90" workbookViewId="0">
      <selection activeCell="B17" sqref="B17"/>
    </sheetView>
  </sheetViews>
  <sheetFormatPr defaultColWidth="8.88671875" defaultRowHeight="12" x14ac:dyDescent="0.3"/>
  <cols>
    <col min="1" max="1" width="8.88671875" style="1"/>
    <col min="2" max="2" width="137.21875" style="2" customWidth="1"/>
    <col min="3" max="3" width="8.88671875" style="1"/>
    <col min="4" max="4" width="11.109375" style="1" customWidth="1"/>
    <col min="5" max="6" width="16.109375" style="1" bestFit="1" customWidth="1"/>
    <col min="7" max="16384" width="8.88671875" style="1"/>
  </cols>
  <sheetData>
    <row r="1" spans="1:6" ht="28.8" x14ac:dyDescent="0.3">
      <c r="A1" s="50" t="s">
        <v>41</v>
      </c>
      <c r="B1" s="50"/>
      <c r="C1" s="50"/>
      <c r="D1" s="50"/>
      <c r="E1" s="50"/>
      <c r="F1" s="50"/>
    </row>
    <row r="2" spans="1:6" ht="15.6" x14ac:dyDescent="0.3">
      <c r="A2" s="3"/>
      <c r="B2" s="51" t="s">
        <v>8</v>
      </c>
      <c r="C2" s="51"/>
      <c r="D2" s="51"/>
      <c r="E2" s="51"/>
      <c r="F2" s="51"/>
    </row>
    <row r="3" spans="1:6" ht="42" customHeight="1" x14ac:dyDescent="0.3">
      <c r="A3" s="4">
        <v>1</v>
      </c>
      <c r="B3" s="52" t="s">
        <v>16</v>
      </c>
      <c r="C3" s="52"/>
      <c r="D3" s="52"/>
      <c r="E3" s="52"/>
      <c r="F3" s="52"/>
    </row>
    <row r="4" spans="1:6" ht="15.6" x14ac:dyDescent="0.3">
      <c r="A4" s="4">
        <v>2</v>
      </c>
      <c r="B4" s="52" t="s">
        <v>9</v>
      </c>
      <c r="C4" s="52"/>
      <c r="D4" s="52"/>
      <c r="E4" s="52"/>
      <c r="F4" s="52"/>
    </row>
    <row r="5" spans="1:6" ht="15.6" x14ac:dyDescent="0.3">
      <c r="A5" s="4">
        <v>3</v>
      </c>
      <c r="B5" s="52" t="s">
        <v>10</v>
      </c>
      <c r="C5" s="52"/>
      <c r="D5" s="52"/>
      <c r="E5" s="52"/>
      <c r="F5" s="52"/>
    </row>
    <row r="6" spans="1:6" ht="15.6" x14ac:dyDescent="0.3">
      <c r="A6" s="4">
        <v>4</v>
      </c>
      <c r="B6" s="52" t="s">
        <v>11</v>
      </c>
      <c r="C6" s="52"/>
      <c r="D6" s="52"/>
      <c r="E6" s="52"/>
      <c r="F6" s="52"/>
    </row>
    <row r="7" spans="1:6" ht="15.6" x14ac:dyDescent="0.3">
      <c r="A7" s="4">
        <v>5</v>
      </c>
      <c r="B7" s="52" t="s">
        <v>12</v>
      </c>
      <c r="C7" s="52"/>
      <c r="D7" s="52"/>
      <c r="E7" s="52"/>
      <c r="F7" s="52"/>
    </row>
    <row r="8" spans="1:6" ht="15.6" x14ac:dyDescent="0.3">
      <c r="A8" s="5" t="s">
        <v>0</v>
      </c>
      <c r="B8" s="5" t="s">
        <v>49</v>
      </c>
      <c r="C8" s="5" t="s">
        <v>2</v>
      </c>
      <c r="D8" s="5" t="s">
        <v>3</v>
      </c>
      <c r="E8" s="5" t="s">
        <v>4</v>
      </c>
      <c r="F8" s="5" t="s">
        <v>5</v>
      </c>
    </row>
    <row r="9" spans="1:6" ht="29.55" customHeight="1" x14ac:dyDescent="0.3">
      <c r="A9" s="53" t="s">
        <v>27</v>
      </c>
      <c r="B9" s="54"/>
      <c r="C9" s="54"/>
      <c r="D9" s="54"/>
      <c r="E9" s="54"/>
      <c r="F9" s="54"/>
    </row>
    <row r="10" spans="1:6" ht="140.4" x14ac:dyDescent="0.3">
      <c r="A10" s="11">
        <v>1</v>
      </c>
      <c r="B10" s="12" t="s">
        <v>28</v>
      </c>
      <c r="C10" s="30" t="s">
        <v>7</v>
      </c>
      <c r="D10" s="17">
        <v>1</v>
      </c>
      <c r="E10" s="25"/>
      <c r="F10" s="40">
        <f>D10*E10</f>
        <v>0</v>
      </c>
    </row>
    <row r="11" spans="1:6" ht="124.8" x14ac:dyDescent="0.3">
      <c r="A11" s="11">
        <v>2</v>
      </c>
      <c r="B11" s="35" t="s">
        <v>29</v>
      </c>
      <c r="C11" s="32" t="s">
        <v>30</v>
      </c>
      <c r="D11" s="18">
        <v>100</v>
      </c>
      <c r="E11" s="25"/>
      <c r="F11" s="40">
        <f>D11*E11</f>
        <v>0</v>
      </c>
    </row>
    <row r="12" spans="1:6" ht="109.2" x14ac:dyDescent="0.3">
      <c r="A12" s="33">
        <v>3</v>
      </c>
      <c r="B12" s="27" t="s">
        <v>31</v>
      </c>
      <c r="C12" s="34" t="s">
        <v>13</v>
      </c>
      <c r="D12" s="18">
        <v>80</v>
      </c>
      <c r="E12" s="25"/>
      <c r="F12" s="40">
        <f>D12*E12</f>
        <v>0</v>
      </c>
    </row>
    <row r="13" spans="1:6" ht="34.5" customHeight="1" x14ac:dyDescent="0.3">
      <c r="A13" s="46" t="s">
        <v>32</v>
      </c>
      <c r="B13" s="47"/>
      <c r="C13" s="47"/>
      <c r="D13" s="47"/>
      <c r="E13" s="47"/>
      <c r="F13" s="41"/>
    </row>
    <row r="14" spans="1:6" ht="93.6" x14ac:dyDescent="0.3">
      <c r="A14" s="36">
        <v>4</v>
      </c>
      <c r="B14" s="27" t="s">
        <v>34</v>
      </c>
      <c r="C14" s="26" t="s">
        <v>13</v>
      </c>
      <c r="D14" s="26">
        <v>70</v>
      </c>
      <c r="E14" s="25"/>
      <c r="F14" s="40">
        <f t="shared" ref="F14" si="0">D14*E14</f>
        <v>0</v>
      </c>
    </row>
    <row r="15" spans="1:6" ht="140.4" x14ac:dyDescent="0.3">
      <c r="A15" s="11">
        <v>5</v>
      </c>
      <c r="B15" s="12" t="s">
        <v>33</v>
      </c>
      <c r="C15" s="32" t="s">
        <v>30</v>
      </c>
      <c r="D15" s="31">
        <v>80</v>
      </c>
      <c r="E15" s="25"/>
      <c r="F15" s="40">
        <f t="shared" ref="F15:F34" si="1">D15*E15</f>
        <v>0</v>
      </c>
    </row>
    <row r="16" spans="1:6" ht="31.05" customHeight="1" x14ac:dyDescent="0.3">
      <c r="A16" s="48" t="s">
        <v>39</v>
      </c>
      <c r="B16" s="49"/>
      <c r="C16" s="49"/>
      <c r="D16" s="49"/>
      <c r="E16" s="49"/>
      <c r="F16" s="41"/>
    </row>
    <row r="17" spans="1:6" ht="78" x14ac:dyDescent="0.3">
      <c r="A17" s="37">
        <v>6</v>
      </c>
      <c r="B17" s="27" t="s">
        <v>50</v>
      </c>
      <c r="C17" s="28" t="s">
        <v>6</v>
      </c>
      <c r="D17" s="26">
        <v>178</v>
      </c>
      <c r="E17" s="25"/>
      <c r="F17" s="40">
        <f t="shared" si="1"/>
        <v>0</v>
      </c>
    </row>
    <row r="18" spans="1:6" ht="93.6" x14ac:dyDescent="0.3">
      <c r="A18" s="36">
        <v>7</v>
      </c>
      <c r="B18" s="38" t="s">
        <v>53</v>
      </c>
      <c r="C18" s="28" t="s">
        <v>6</v>
      </c>
      <c r="D18" s="28">
        <v>16</v>
      </c>
      <c r="E18" s="25"/>
      <c r="F18" s="40">
        <f t="shared" si="1"/>
        <v>0</v>
      </c>
    </row>
    <row r="19" spans="1:6" ht="78" x14ac:dyDescent="0.3">
      <c r="A19" s="37">
        <v>8</v>
      </c>
      <c r="B19" s="42" t="s">
        <v>51</v>
      </c>
      <c r="C19" s="10" t="s">
        <v>14</v>
      </c>
      <c r="D19" s="28">
        <v>80</v>
      </c>
      <c r="E19" s="25"/>
      <c r="F19" s="40">
        <f t="shared" si="1"/>
        <v>0</v>
      </c>
    </row>
    <row r="20" spans="1:6" ht="78" x14ac:dyDescent="0.3">
      <c r="A20" s="37">
        <v>9</v>
      </c>
      <c r="B20" s="42" t="s">
        <v>52</v>
      </c>
      <c r="C20" s="10" t="s">
        <v>14</v>
      </c>
      <c r="D20" s="28">
        <v>72</v>
      </c>
      <c r="E20" s="25"/>
      <c r="F20" s="40">
        <f t="shared" ref="F20:F21" si="2">D20*E20</f>
        <v>0</v>
      </c>
    </row>
    <row r="21" spans="1:6" ht="78" x14ac:dyDescent="0.3">
      <c r="A21" s="36">
        <v>10</v>
      </c>
      <c r="B21" s="42" t="s">
        <v>42</v>
      </c>
      <c r="C21" s="10" t="s">
        <v>14</v>
      </c>
      <c r="D21" s="28">
        <v>100</v>
      </c>
      <c r="E21" s="25"/>
      <c r="F21" s="40">
        <f t="shared" si="2"/>
        <v>0</v>
      </c>
    </row>
    <row r="22" spans="1:6" ht="78" x14ac:dyDescent="0.3">
      <c r="A22" s="36">
        <v>11</v>
      </c>
      <c r="B22" s="42" t="s">
        <v>54</v>
      </c>
      <c r="C22" s="10" t="s">
        <v>14</v>
      </c>
      <c r="D22" s="28">
        <v>300</v>
      </c>
      <c r="E22" s="25"/>
      <c r="F22" s="40">
        <f t="shared" ref="F22" si="3">D22*E22</f>
        <v>0</v>
      </c>
    </row>
    <row r="23" spans="1:6" ht="78" x14ac:dyDescent="0.3">
      <c r="A23" s="36">
        <v>12</v>
      </c>
      <c r="B23" s="42" t="s">
        <v>43</v>
      </c>
      <c r="C23" s="10" t="s">
        <v>14</v>
      </c>
      <c r="D23" s="28">
        <v>200</v>
      </c>
      <c r="E23" s="25"/>
      <c r="F23" s="40">
        <f t="shared" ref="F23:F24" si="4">D23*E23</f>
        <v>0</v>
      </c>
    </row>
    <row r="24" spans="1:6" ht="78" x14ac:dyDescent="0.3">
      <c r="A24" s="11">
        <v>13</v>
      </c>
      <c r="B24" s="39" t="s">
        <v>44</v>
      </c>
      <c r="C24" s="6" t="s">
        <v>13</v>
      </c>
      <c r="D24" s="28">
        <v>160</v>
      </c>
      <c r="E24" s="25"/>
      <c r="F24" s="40">
        <f t="shared" si="4"/>
        <v>0</v>
      </c>
    </row>
    <row r="25" spans="1:6" ht="32.549999999999997" customHeight="1" x14ac:dyDescent="0.3">
      <c r="A25" s="46" t="s">
        <v>35</v>
      </c>
      <c r="B25" s="47"/>
      <c r="C25" s="47"/>
      <c r="D25" s="47"/>
      <c r="E25" s="47"/>
      <c r="F25" s="41"/>
    </row>
    <row r="26" spans="1:6" ht="103.05" customHeight="1" x14ac:dyDescent="0.3">
      <c r="A26" s="36">
        <v>14</v>
      </c>
      <c r="B26" s="29" t="s">
        <v>40</v>
      </c>
      <c r="C26" s="10" t="s">
        <v>7</v>
      </c>
      <c r="D26" s="28">
        <v>1</v>
      </c>
      <c r="E26" s="25"/>
      <c r="F26" s="40">
        <f t="shared" ref="F26" si="5">D26*E26</f>
        <v>0</v>
      </c>
    </row>
    <row r="27" spans="1:6" ht="27" customHeight="1" x14ac:dyDescent="0.3">
      <c r="A27" s="46" t="s">
        <v>36</v>
      </c>
      <c r="B27" s="47"/>
      <c r="C27" s="47"/>
      <c r="D27" s="47"/>
      <c r="E27" s="47"/>
      <c r="F27" s="41"/>
    </row>
    <row r="28" spans="1:6" ht="109.2" x14ac:dyDescent="0.3">
      <c r="A28" s="36">
        <v>15</v>
      </c>
      <c r="B28" s="27" t="s">
        <v>45</v>
      </c>
      <c r="C28" s="10" t="s">
        <v>6</v>
      </c>
      <c r="D28" s="28">
        <v>16</v>
      </c>
      <c r="E28" s="25"/>
      <c r="F28" s="40">
        <f t="shared" si="1"/>
        <v>0</v>
      </c>
    </row>
    <row r="29" spans="1:6" ht="202.8" x14ac:dyDescent="0.3">
      <c r="A29" s="11">
        <v>16</v>
      </c>
      <c r="B29" s="27" t="s">
        <v>46</v>
      </c>
      <c r="C29" s="10" t="s">
        <v>6</v>
      </c>
      <c r="D29" s="10">
        <v>1</v>
      </c>
      <c r="E29" s="25"/>
      <c r="F29" s="40">
        <f t="shared" si="1"/>
        <v>0</v>
      </c>
    </row>
    <row r="30" spans="1:6" ht="93.6" x14ac:dyDescent="0.3">
      <c r="A30" s="11">
        <v>17</v>
      </c>
      <c r="B30" s="27" t="s">
        <v>47</v>
      </c>
      <c r="C30" s="10" t="s">
        <v>14</v>
      </c>
      <c r="D30" s="10">
        <v>150</v>
      </c>
      <c r="E30" s="25"/>
      <c r="F30" s="40">
        <f t="shared" si="1"/>
        <v>0</v>
      </c>
    </row>
    <row r="31" spans="1:6" ht="62.4" x14ac:dyDescent="0.3">
      <c r="A31" s="11">
        <v>18</v>
      </c>
      <c r="B31" s="27" t="s">
        <v>37</v>
      </c>
      <c r="C31" s="10" t="s">
        <v>6</v>
      </c>
      <c r="D31" s="10">
        <v>2</v>
      </c>
      <c r="E31" s="25"/>
      <c r="F31" s="40">
        <f t="shared" si="1"/>
        <v>0</v>
      </c>
    </row>
    <row r="32" spans="1:6" ht="24.45" customHeight="1" x14ac:dyDescent="0.3">
      <c r="A32" s="46" t="s">
        <v>38</v>
      </c>
      <c r="B32" s="47"/>
      <c r="C32" s="47"/>
      <c r="D32" s="47"/>
      <c r="E32" s="47"/>
      <c r="F32" s="41"/>
    </row>
    <row r="33" spans="1:6" ht="124.8" x14ac:dyDescent="0.3">
      <c r="A33" s="6">
        <v>19</v>
      </c>
      <c r="B33" s="7" t="s">
        <v>48</v>
      </c>
      <c r="C33" s="6" t="s">
        <v>13</v>
      </c>
      <c r="D33" s="6">
        <v>150</v>
      </c>
      <c r="E33" s="25"/>
      <c r="F33" s="40">
        <f t="shared" ref="F33" si="6">D33*E33</f>
        <v>0</v>
      </c>
    </row>
    <row r="34" spans="1:6" ht="124.8" x14ac:dyDescent="0.3">
      <c r="A34" s="6">
        <v>20</v>
      </c>
      <c r="B34" s="7" t="s">
        <v>55</v>
      </c>
      <c r="C34" s="6" t="s">
        <v>13</v>
      </c>
      <c r="D34" s="6">
        <v>150</v>
      </c>
      <c r="E34" s="25"/>
      <c r="F34" s="40">
        <f t="shared" si="1"/>
        <v>0</v>
      </c>
    </row>
    <row r="35" spans="1:6" ht="28.8" x14ac:dyDescent="0.3">
      <c r="A35" s="43"/>
      <c r="B35" s="44" t="s">
        <v>25</v>
      </c>
      <c r="C35" s="43"/>
      <c r="D35" s="43"/>
      <c r="E35" s="43"/>
      <c r="F35" s="45">
        <f>SUM(F10:F34)</f>
        <v>0</v>
      </c>
    </row>
  </sheetData>
  <mergeCells count="13">
    <mergeCell ref="A32:E32"/>
    <mergeCell ref="A16:E16"/>
    <mergeCell ref="A1:F1"/>
    <mergeCell ref="B2:F2"/>
    <mergeCell ref="B3:F3"/>
    <mergeCell ref="B4:F4"/>
    <mergeCell ref="B5:F5"/>
    <mergeCell ref="B6:F6"/>
    <mergeCell ref="B7:F7"/>
    <mergeCell ref="A9:F9"/>
    <mergeCell ref="A13:E13"/>
    <mergeCell ref="A25:E25"/>
    <mergeCell ref="A27:E27"/>
  </mergeCells>
  <phoneticPr fontId="1" type="noConversion"/>
  <pageMargins left="0.7" right="0.7" top="0.75" bottom="0.75" header="0.3" footer="0.3"/>
  <pageSetup paperSize="9" scale="41" orientation="portrait" r:id="rId1"/>
  <rowBreaks count="1" manualBreakCount="1">
    <brk id="29"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view="pageBreakPreview" topLeftCell="A6" zoomScale="80" zoomScaleNormal="100" zoomScaleSheetLayoutView="80" workbookViewId="0">
      <selection activeCell="B17" sqref="B17"/>
    </sheetView>
  </sheetViews>
  <sheetFormatPr defaultRowHeight="30.75" customHeight="1" x14ac:dyDescent="0.3"/>
  <cols>
    <col min="2" max="2" width="136.33203125" customWidth="1"/>
    <col min="3" max="3" width="11" customWidth="1"/>
    <col min="4" max="4" width="12.109375" customWidth="1"/>
    <col min="5" max="5" width="10.77734375" customWidth="1"/>
    <col min="6" max="6" width="17" customWidth="1"/>
  </cols>
  <sheetData>
    <row r="1" spans="1:6" ht="30.75" customHeight="1" x14ac:dyDescent="0.3">
      <c r="A1" s="56" t="s">
        <v>26</v>
      </c>
      <c r="B1" s="56"/>
      <c r="C1" s="56"/>
      <c r="D1" s="56"/>
      <c r="E1" s="56"/>
      <c r="F1" s="56"/>
    </row>
    <row r="2" spans="1:6" ht="30.75" customHeight="1" x14ac:dyDescent="0.3">
      <c r="A2" s="3"/>
      <c r="B2" s="51" t="s">
        <v>8</v>
      </c>
      <c r="C2" s="51"/>
      <c r="D2" s="51"/>
      <c r="E2" s="51"/>
      <c r="F2" s="51"/>
    </row>
    <row r="3" spans="1:6" ht="36" customHeight="1" x14ac:dyDescent="0.3">
      <c r="A3" s="4">
        <v>1</v>
      </c>
      <c r="B3" s="52" t="s">
        <v>16</v>
      </c>
      <c r="C3" s="52"/>
      <c r="D3" s="52"/>
      <c r="E3" s="52"/>
      <c r="F3" s="52"/>
    </row>
    <row r="4" spans="1:6" ht="30.75" customHeight="1" x14ac:dyDescent="0.3">
      <c r="A4" s="4">
        <v>2</v>
      </c>
      <c r="B4" s="52" t="s">
        <v>9</v>
      </c>
      <c r="C4" s="52"/>
      <c r="D4" s="52"/>
      <c r="E4" s="52"/>
      <c r="F4" s="52"/>
    </row>
    <row r="5" spans="1:6" ht="30.75" customHeight="1" x14ac:dyDescent="0.3">
      <c r="A5" s="4">
        <v>3</v>
      </c>
      <c r="B5" s="52" t="s">
        <v>10</v>
      </c>
      <c r="C5" s="52"/>
      <c r="D5" s="52"/>
      <c r="E5" s="52"/>
      <c r="F5" s="52"/>
    </row>
    <row r="6" spans="1:6" ht="30.75" customHeight="1" x14ac:dyDescent="0.3">
      <c r="A6" s="4">
        <v>4</v>
      </c>
      <c r="B6" s="52" t="s">
        <v>11</v>
      </c>
      <c r="C6" s="52"/>
      <c r="D6" s="52"/>
      <c r="E6" s="52"/>
      <c r="F6" s="52"/>
    </row>
    <row r="7" spans="1:6" ht="30.75" customHeight="1" x14ac:dyDescent="0.3">
      <c r="A7" s="4">
        <v>5</v>
      </c>
      <c r="B7" s="52" t="s">
        <v>12</v>
      </c>
      <c r="C7" s="52"/>
      <c r="D7" s="52"/>
      <c r="E7" s="52"/>
      <c r="F7" s="52"/>
    </row>
    <row r="8" spans="1:6" ht="30.75" customHeight="1" x14ac:dyDescent="0.3">
      <c r="A8" s="5" t="s">
        <v>0</v>
      </c>
      <c r="B8" s="5" t="s">
        <v>1</v>
      </c>
      <c r="C8" s="5" t="s">
        <v>2</v>
      </c>
      <c r="D8" s="5" t="s">
        <v>3</v>
      </c>
      <c r="E8" s="5" t="s">
        <v>4</v>
      </c>
      <c r="F8" s="5" t="s">
        <v>5</v>
      </c>
    </row>
    <row r="9" spans="1:6" ht="30.75" customHeight="1" x14ac:dyDescent="0.3">
      <c r="A9" s="53" t="s">
        <v>15</v>
      </c>
      <c r="B9" s="54"/>
      <c r="C9" s="54"/>
      <c r="D9" s="54"/>
      <c r="E9" s="54"/>
      <c r="F9" s="54"/>
    </row>
    <row r="10" spans="1:6" ht="46.8" x14ac:dyDescent="0.3">
      <c r="A10" s="19">
        <v>1</v>
      </c>
      <c r="B10" s="22" t="s">
        <v>21</v>
      </c>
      <c r="C10" s="20" t="s">
        <v>13</v>
      </c>
      <c r="D10" s="20">
        <v>120</v>
      </c>
      <c r="E10" s="24"/>
      <c r="F10" s="21">
        <f t="shared" ref="F10:F17" si="0">D10*E10</f>
        <v>0</v>
      </c>
    </row>
    <row r="11" spans="1:6" ht="62.4" x14ac:dyDescent="0.3">
      <c r="A11" s="19">
        <v>2</v>
      </c>
      <c r="B11" s="22" t="s">
        <v>22</v>
      </c>
      <c r="C11" s="20" t="s">
        <v>13</v>
      </c>
      <c r="D11" s="20">
        <v>120</v>
      </c>
      <c r="E11" s="24"/>
      <c r="F11" s="21">
        <f t="shared" si="0"/>
        <v>0</v>
      </c>
    </row>
    <row r="12" spans="1:6" ht="62.4" x14ac:dyDescent="0.3">
      <c r="A12" s="19">
        <v>3</v>
      </c>
      <c r="B12" s="22" t="s">
        <v>17</v>
      </c>
      <c r="C12" s="20" t="s">
        <v>13</v>
      </c>
      <c r="D12" s="20">
        <v>120</v>
      </c>
      <c r="E12" s="23"/>
      <c r="F12" s="21">
        <f t="shared" si="0"/>
        <v>0</v>
      </c>
    </row>
    <row r="13" spans="1:6" ht="64.5" customHeight="1" x14ac:dyDescent="0.3">
      <c r="A13" s="11">
        <v>4</v>
      </c>
      <c r="B13" s="9" t="s">
        <v>18</v>
      </c>
      <c r="C13" s="6" t="s">
        <v>6</v>
      </c>
      <c r="D13" s="6">
        <v>3</v>
      </c>
      <c r="E13" s="6"/>
      <c r="F13" s="6">
        <f t="shared" si="0"/>
        <v>0</v>
      </c>
    </row>
    <row r="14" spans="1:6" ht="46.8" x14ac:dyDescent="0.3">
      <c r="A14" s="11">
        <v>5</v>
      </c>
      <c r="B14" s="8" t="s">
        <v>19</v>
      </c>
      <c r="C14" s="10" t="s">
        <v>14</v>
      </c>
      <c r="D14" s="10">
        <v>100</v>
      </c>
      <c r="E14" s="16"/>
      <c r="F14" s="6">
        <f t="shared" si="0"/>
        <v>0</v>
      </c>
    </row>
    <row r="15" spans="1:6" ht="78" x14ac:dyDescent="0.3">
      <c r="A15" s="11">
        <v>6</v>
      </c>
      <c r="B15" s="8" t="s">
        <v>23</v>
      </c>
      <c r="C15" s="10" t="s">
        <v>6</v>
      </c>
      <c r="D15" s="10">
        <v>1</v>
      </c>
      <c r="E15" s="16"/>
      <c r="F15" s="6">
        <f t="shared" si="0"/>
        <v>0</v>
      </c>
    </row>
    <row r="16" spans="1:6" ht="62.4" x14ac:dyDescent="0.3">
      <c r="A16" s="11">
        <v>7</v>
      </c>
      <c r="B16" s="12" t="s">
        <v>20</v>
      </c>
      <c r="C16" s="10" t="s">
        <v>13</v>
      </c>
      <c r="D16" s="14">
        <v>150</v>
      </c>
      <c r="E16" s="13"/>
      <c r="F16" s="6">
        <f t="shared" si="0"/>
        <v>0</v>
      </c>
    </row>
    <row r="17" spans="1:6" ht="93.6" x14ac:dyDescent="0.3">
      <c r="A17" s="11">
        <v>8</v>
      </c>
      <c r="B17" s="8" t="s">
        <v>24</v>
      </c>
      <c r="C17" s="10" t="s">
        <v>13</v>
      </c>
      <c r="D17" s="10">
        <v>35</v>
      </c>
      <c r="E17" s="15"/>
      <c r="F17" s="6">
        <f t="shared" si="0"/>
        <v>0</v>
      </c>
    </row>
    <row r="18" spans="1:6" ht="30.75" customHeight="1" x14ac:dyDescent="0.3">
      <c r="A18" s="55" t="s">
        <v>25</v>
      </c>
      <c r="B18" s="55"/>
      <c r="C18" s="55"/>
      <c r="D18" s="55"/>
      <c r="E18" s="55">
        <f>SUM(F10:F15)</f>
        <v>0</v>
      </c>
      <c r="F18" s="55"/>
    </row>
  </sheetData>
  <mergeCells count="10">
    <mergeCell ref="A18:D18"/>
    <mergeCell ref="E18:F18"/>
    <mergeCell ref="B7:F7"/>
    <mergeCell ref="A9:F9"/>
    <mergeCell ref="A1:F1"/>
    <mergeCell ref="B2:F2"/>
    <mergeCell ref="B3:F3"/>
    <mergeCell ref="B4:F4"/>
    <mergeCell ref="B5:F5"/>
    <mergeCell ref="B6:F6"/>
  </mergeCells>
  <pageMargins left="0.7" right="0.7" top="0.75" bottom="0.75" header="0.3" footer="0.3"/>
  <pageSetup scale="46" orientation="portrait"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 Kind</vt:lpstr>
      <vt:lpstr>FAA</vt:lpstr>
      <vt:lpstr>FAA!Print_Area</vt:lpstr>
      <vt:lpstr>'In Kind'!Print_Area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husham sameer</dc:creator>
  <cp:lastModifiedBy>Aziz Bajo ghanim</cp:lastModifiedBy>
  <cp:lastPrinted>2022-03-06T14:00:16Z</cp:lastPrinted>
  <dcterms:created xsi:type="dcterms:W3CDTF">2015-06-05T18:17:20Z</dcterms:created>
  <dcterms:modified xsi:type="dcterms:W3CDTF">2024-10-03T08:09:44Z</dcterms:modified>
</cp:coreProperties>
</file>