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6"/>
  <workbookPr filterPrivacy="1" codeName="ThisWorkbook" defaultThemeVersion="124226"/>
  <xr:revisionPtr revIDLastSave="0" documentId="13_ncr:1_{7F3E90F5-8FA3-4652-9F14-3CF48305507C}" xr6:coauthVersionLast="36" xr6:coauthVersionMax="36" xr10:uidLastSave="{00000000-0000-0000-0000-000000000000}"/>
  <bookViews>
    <workbookView xWindow="0" yWindow="0" windowWidth="19200" windowHeight="6348" tabRatio="323" xr2:uid="{00000000-000D-0000-FFFF-FFFF00000000}"/>
  </bookViews>
  <sheets>
    <sheet name="Fences Construction" sheetId="7" r:id="rId1"/>
  </sheets>
  <calcPr calcId="191029"/>
</workbook>
</file>

<file path=xl/calcChain.xml><?xml version="1.0" encoding="utf-8"?>
<calcChain xmlns="http://schemas.openxmlformats.org/spreadsheetml/2006/main">
  <c r="G17" i="7" l="1"/>
  <c r="G16" i="7"/>
  <c r="G15" i="7"/>
  <c r="G13" i="7" l="1"/>
  <c r="G14" i="7"/>
  <c r="G18" i="7"/>
  <c r="G19" i="7"/>
  <c r="G12" i="7"/>
  <c r="G20" i="7" l="1"/>
</calcChain>
</file>

<file path=xl/sharedStrings.xml><?xml version="1.0" encoding="utf-8"?>
<sst xmlns="http://schemas.openxmlformats.org/spreadsheetml/2006/main" count="112" uniqueCount="111">
  <si>
    <t>#</t>
  </si>
  <si>
    <t xml:space="preserve">Office </t>
  </si>
  <si>
    <t xml:space="preserve">Submitted on </t>
  </si>
  <si>
    <t xml:space="preserve">Deadline (closing date) </t>
  </si>
  <si>
    <t xml:space="preserve">Project Location </t>
  </si>
  <si>
    <t>REQUEST FOR QUOTATION (RFQ)</t>
  </si>
  <si>
    <t xml:space="preserve">Tender Title </t>
  </si>
  <si>
    <t>Procurement Number:</t>
  </si>
  <si>
    <t>Samaritan's Purse Information Area Only / سماريتناس بيرس</t>
  </si>
  <si>
    <r>
      <t xml:space="preserve">Supplier: </t>
    </r>
    <r>
      <rPr>
        <b/>
        <sz val="9"/>
        <color rgb="FFFF0000"/>
        <rFont val="Calibri"/>
        <family val="2"/>
        <scheme val="minor"/>
      </rPr>
      <t xml:space="preserve">Please fill out all white boxes </t>
    </r>
    <r>
      <rPr>
        <b/>
        <sz val="9"/>
        <color theme="1"/>
        <rFont val="Calibri"/>
        <family val="2"/>
        <scheme val="minor"/>
      </rPr>
      <t>/</t>
    </r>
    <r>
      <rPr>
        <b/>
        <sz val="9"/>
        <color rgb="FFFF0000"/>
        <rFont val="Calibri"/>
        <family val="2"/>
        <scheme val="minor"/>
      </rPr>
      <t xml:space="preserve"> </t>
    </r>
    <r>
      <rPr>
        <b/>
        <sz val="9"/>
        <color theme="1"/>
        <rFont val="Calibri"/>
        <family val="2"/>
        <scheme val="minor"/>
      </rPr>
      <t>المورد:</t>
    </r>
    <r>
      <rPr>
        <b/>
        <sz val="9"/>
        <color rgb="FFFF0000"/>
        <rFont val="Calibri"/>
        <family val="2"/>
        <scheme val="minor"/>
      </rPr>
      <t xml:space="preserve"> يرجى ملء جميع المربعات البيضاء</t>
    </r>
  </si>
  <si>
    <t>Description / الوصف</t>
  </si>
  <si>
    <t xml:space="preserve"> Qty / الكمية</t>
  </si>
  <si>
    <t>Additional Comments /  تعاليق اضافية</t>
  </si>
  <si>
    <t>Company Name
اسم الشركة</t>
  </si>
  <si>
    <t xml:space="preserve">Contact Name
الاسم الثلاثي للشخص المعني بالأتصال </t>
  </si>
  <si>
    <t>Contact Email
البريد الألكتروني</t>
  </si>
  <si>
    <t>Contact Phone
رقم الهاتف الشخصي</t>
  </si>
  <si>
    <t>Company Adress, عنوان الشركة</t>
  </si>
  <si>
    <t>Validity of Quote (Should be at least 90 days)
مدة صلاحية العرض (يجب ان تكون على الاقل 90 يوم)</t>
  </si>
  <si>
    <t>Did you fill and stamp Annex B - Company Experience Record (Yes/No)  
هل قمت بملء وختم الملحق ب- سجل خبرات الشركة السابقة (نعم / لا)</t>
  </si>
  <si>
    <t>Did you fill and stamp Annex C - References Form (Yes/No)  
هل قمت بتعبئة وختم الملحق ج - نموذج مراجع الشركة (نعم / لا)</t>
  </si>
  <si>
    <t>Payment Terms: شروط الدفع وتسديد الأجور</t>
  </si>
  <si>
    <t xml:space="preserve"> Contact Signature
توقيع الشخص المعني بالأتصال :</t>
  </si>
  <si>
    <t>Supplier Stamp ختم المورد</t>
  </si>
  <si>
    <t>Stamp here</t>
  </si>
  <si>
    <t>Warranty Type: نوع الضمان</t>
  </si>
  <si>
    <t>Technical Conditions التعليمات الفنية</t>
  </si>
  <si>
    <t>General Conditions التعليمات العامة</t>
  </si>
  <si>
    <t>After the quotation has been received, and during the validity of the quotation, SPI will not accept any price variation due to escalation, inflation, fluctuation in exchange rates, or any other market factors.</t>
  </si>
  <si>
    <t>بعد استلام عرض الأسعار وأثناء سريان عرض الأسعار ، لن يقبل أي تغير في الأسعار بسبب التصعيد أو التضخم أو التقلبات في أسعار الصرف أو أي عوامل سوقية أخرى.</t>
  </si>
  <si>
    <t>يمكن تقسيم المشروع بين عدة موردين بناءً على اعتبارات فنية، وفقًا لتقييم لجنة المشتريات، لضمان التوافق مع أهداف المشروع. تحتفظ منظمة ساماريتانس بيرس بالمرونة لاختيار جميع أو بعض العناصر اعتمادًا على احتياجات المشروع الخاصة.</t>
  </si>
  <si>
    <t>يجب أن تكون العناصر المقدمة ذات جودة معقولة وسعر سوق معقول وهما عوامل التقييم لهذه العملية.</t>
  </si>
  <si>
    <t>The company is responsible for any checkpoint requirements for deliver the materials to Sinjar.</t>
  </si>
  <si>
    <t>الشركة مسؤولة عن أي متطلبات نقاط تفتيش لتوصيل المواد الى سنجار.</t>
  </si>
  <si>
    <t>تحتفظ سماريتانس بيرس  بالحق في إلغاء المناقصة في أي مرحلة ، وذلك للأسباب التالية: لم تنجح إجراءات المناقصة ، يؤدي عدم الوضوح في هذه الوثيقة إلى تباين في العطاءات حيث لا يمكن مقارنة السلع والخدمات والأسعار المقترحة ، انتهاء التمويل أو إلغاؤه أو تخفيضه ؛ القوة القاهرة ، وأسباب أخرى قد تجدها لجنة العطاءات في ماريتانس بيرس صحيحة.</t>
  </si>
  <si>
    <r>
      <t xml:space="preserve">مستندات الدعم:
</t>
    </r>
    <r>
      <rPr>
        <b/>
        <sz val="10"/>
        <rFont val="Calibri"/>
        <family val="2"/>
        <scheme val="minor"/>
      </rPr>
      <t>• تقديم شهادة تسجيل الشركة
• تقديم أحدث تخليص ضريبي.
• تقديم السيرة الذاتية لشركتك.
• يرجى تقديم قائمة خبرة الشركة مع تفاصيل الاتصال بالمنظمات غير الحكومية الأخرى التي تعمل حاليًا أو لديها عقود معها.
• يرجى تقديم معلومات الحساب المصرفي ، إن وجدت.
• اذكر جميع مواقع المكاتب في العراق</t>
    </r>
  </si>
  <si>
    <t>Your proposal/bid should be prepared in English (all supporting documents should also be in English or translated to English).</t>
  </si>
  <si>
    <t>يجب إعداد العرض باللغة الإنجليزية (يجب أيضًا أن تكون جميع المستندات الداعمة باللغة الإنجليزية أو مترجمة إلى الإنجليزية)</t>
  </si>
  <si>
    <t>Sinjar, Ninewah Governorate, Iraq</t>
  </si>
  <si>
    <t>Samaritan's Purse Iraq</t>
  </si>
  <si>
    <t>يجب ختم وتوقيع طلب عرض الأسعار  والمخططات و التصاميم وجميع المستندات ذات الصلة.</t>
  </si>
  <si>
    <t xml:space="preserve">The RFQ, Design/Drawings, and all related documents must be stamped and signed. </t>
  </si>
  <si>
    <t>Per Unit Price IQD / سعر الوحدة بالدينار العراقي</t>
  </si>
  <si>
    <t>UOM / وحدة القياس</t>
  </si>
  <si>
    <r>
      <rPr>
        <b/>
        <sz val="11"/>
        <color rgb="FFFF0000"/>
        <rFont val="Calibri"/>
        <family val="2"/>
        <scheme val="minor"/>
      </rPr>
      <t xml:space="preserve">* </t>
    </r>
    <r>
      <rPr>
        <b/>
        <sz val="11"/>
        <color theme="0"/>
        <rFont val="Calibri"/>
        <family val="2"/>
        <scheme val="minor"/>
      </rPr>
      <t xml:space="preserve"> Please fill out all the information required below  يرجى ملء جميع المعلومات المطلوبة أدناه</t>
    </r>
  </si>
  <si>
    <t>Samaritan's Purse reserves the right to cancel the tender at any stage, for the following reasons but not limited to: The tender procedure has been unsuccessful, lack of clarity in the RFQ leads to discrepancy in the bids where the goods and services and prices proposed cannot be compared, funding ending, being canceled or reduced; force majeure, and other reasons that the Samaritan’s Purse tender committee would find valid.</t>
  </si>
  <si>
    <t>Payment will be made by bank transfer.</t>
  </si>
  <si>
    <r>
      <t xml:space="preserve">Support documents:
</t>
    </r>
    <r>
      <rPr>
        <b/>
        <sz val="10"/>
        <color theme="1"/>
        <rFont val="Calibri"/>
        <family val="2"/>
        <scheme val="minor"/>
      </rPr>
      <t>• Provide Company registration certificate       
• Provide the latest tax clearance.         
• Provide your company CV.         
• Please provide the list of company experience with contact details with other NGOs that you currently working or had contracts with.   
• Please provide Bank account information, if applicable.  
• List all office locations in Iraq</t>
    </r>
  </si>
  <si>
    <t>سيتم الدفع  من خلال حوالة مصرفية.</t>
  </si>
  <si>
    <r>
      <t xml:space="preserve">The currency used in this RFQ must be only </t>
    </r>
    <r>
      <rPr>
        <b/>
        <sz val="12"/>
        <color rgb="FFFF0000"/>
        <rFont val="Calibri"/>
        <family val="2"/>
        <scheme val="minor"/>
      </rPr>
      <t>Iraqi Dinar (IQD)</t>
    </r>
  </si>
  <si>
    <r>
      <rPr>
        <b/>
        <sz val="11"/>
        <color rgb="FF000000"/>
        <rFont val="Calibri"/>
        <family val="2"/>
        <scheme val="minor"/>
      </rPr>
      <t>Total Price IQD</t>
    </r>
    <r>
      <rPr>
        <b/>
        <sz val="10"/>
        <color rgb="FF000000"/>
        <rFont val="Calibri"/>
        <family val="2"/>
        <scheme val="minor"/>
      </rPr>
      <t xml:space="preserve"> / اجمالي السعر بالدينار العراقي</t>
    </r>
  </si>
  <si>
    <t>Samaritan's Purse reserves the right to divide the project among multiple suppliers based on technical considerations, as evaluated by the Procurement Committee, to ensure alignment with project goals. Samaritan's Purse retains the flexibility to choose all or some items depending on the project's specific needs.</t>
  </si>
  <si>
    <r>
      <t>يجب أن تكون العملة المستخدمة في طلب عرض الأسعار هذا هي</t>
    </r>
    <r>
      <rPr>
        <b/>
        <sz val="10"/>
        <color rgb="FFFF0000"/>
        <rFont val="Calibri"/>
        <family val="2"/>
        <scheme val="minor"/>
      </rPr>
      <t xml:space="preserve"> الدينار العراقي فقط.</t>
    </r>
  </si>
  <si>
    <t>Gates</t>
  </si>
  <si>
    <t>Post</t>
  </si>
  <si>
    <t>Unit</t>
  </si>
  <si>
    <t>Meters</t>
  </si>
  <si>
    <t>Kg</t>
  </si>
  <si>
    <t>M3</t>
  </si>
  <si>
    <t>Plots</t>
  </si>
  <si>
    <t>Total</t>
  </si>
  <si>
    <t>Standard distance to use between each post is 3 meters AND distance between angular posts must not be more than 18 meters.</t>
  </si>
  <si>
    <t>المسافة القياسية التي يجب استخدامها بين كل عمود هي 3 أمتار ويجب ألا تزيد المسافة بين الأعمدة الزاويّة عن 18 مترًا.</t>
  </si>
  <si>
    <t>One (1) full fence installation must be completed, then inspected and approved by Samaritan's Purse before the remaining 34 sites will be completed. This is to ensure one site is constructed well before work begins on the remaining sites.</t>
  </si>
  <si>
    <t>يجب إكمال تركيب سياج كامل واحد (1) ، ثم فحصه واعتماده من قبل ساماريتانس بيرس قبل اكتمال المواقع 34 المتبقية. هذا لضمان إنشاء موقع واحد جيدًا قبل بدء العمل في المواقع المتبقية.</t>
  </si>
  <si>
    <t xml:space="preserve">The above quantities are the MAXIMUM of what we need and may use all or some of it as needed. The quantities listed are for 35 individual 1 donem plots estimated at 25 meters x 100 meters or 50 meters x 50 meters. The required used amount may be lower and Samaritan's Purse is only obligated to pay for all items installed and used. </t>
  </si>
  <si>
    <t>الكميات المذكورة أعلاه هي الحد الأقصى لما نحتاجه وقد نستخدمها كلها أو بعضها حسب الحاجة. الكميات المذكورة هي لـ 35 قطعة أرض فردية بمساحة 1 دونم تقدر بـ 25 مترًا × 100 متر أو 50 مترًا × 50 مترًا. قد يكون المبلغ المستخدم المطلوب أقل وتلتزم ساماريتانس بيرس فقط بالدفع مقابل جميع المواد المثبتة والمستخدمة.</t>
  </si>
  <si>
    <t xml:space="preserve">The company is responsible for construction of all the fences, even in some locations in remote and more difficult to construct settings. </t>
  </si>
  <si>
    <t>الشركة مسؤولة عن بناء جميع الأسوار ، حتى في بعض المواقع البعيدة والأكثر صعوبة في البناء.</t>
  </si>
  <si>
    <t>قد يخضع الموردون المدرجون في القائمة المختصرة لزيارات ميدانية أو لفحص العينات.</t>
  </si>
  <si>
    <t>The project location is at 35 villages around Sinjar and Sinuni area</t>
  </si>
  <si>
    <t>يجب أن تظل العروض صالحة لمدة على الاقل 90 يومًا من الموعد النهائي لتقديم عرض الأسعار.</t>
  </si>
  <si>
    <t>Samaritan's Purse might choose all or some items from any supplier depending on the best value provided</t>
  </si>
  <si>
    <t>قد تختار سماريتانس بيرس كل أو بعض العناصر من أي مورد بناءً على أفضل قيمة مقدمة</t>
  </si>
  <si>
    <t xml:space="preserve">The company is responsible for any checkpoint requirements for delivery to 35 different locations in Sinjar District, both north and south of Sinjar Mountain to various project locations. </t>
  </si>
  <si>
    <t>الشركة مسؤولة عن أي متطلبات نقاط تفتيش للتسليم إلى 35 موقعًا مختلفًا في منطقة سنجار ، شمال وجنوب جبل سنجار إلى مواقع المشروع المختلفة.</t>
  </si>
  <si>
    <t>Samaritan's Purse reserves the right to award this tender to multiple bidders (split).</t>
  </si>
  <si>
    <t>1) Warranty period: Minimum of 1 Year, however, Bidders are welcome to offer a longer warranty period, this will be considered during the evaluation.
2) Regardless of the warranty period proposed by the Bidders, Samaritan's Purse will withhold 10% of all items as a deposit to secure the warranty for 1 Year from the date of handover.</t>
  </si>
  <si>
    <t>تحتفظ سماريتانس بيرس بالحق في ترسية هذا العطاء لعدة مزايدين (مقسم على اكثر من مقدم عطاء).</t>
  </si>
  <si>
    <t xml:space="preserve">1) فترة الضمان: لا تقل عن سنة واحدة ، ومع ذلك ، نرحب بالمزايدين لتقديم فترة ضمان أطول ، وسيتم النظر في ذلك أثناء التقييم.
2) بغض النظر عن فترة الضمان التي يقترحها مقدمو العطاءات ، فإن سماريتانس بيرس ستحتجز مبلغ 10٪ من جميع العناصر كوديعة لتأمين الضمان لمدة عام واحد من تاريخ التسليم.
 </t>
  </si>
  <si>
    <t xml:space="preserve">Warranty Duration
مدة الضمان </t>
  </si>
  <si>
    <t>Delivery Time 
  وقت التوصيل</t>
  </si>
  <si>
    <t>Did you stamp Annex A - Project Designs (Yes/No)  
هل قمت بختم الملحق أ - قائمة التفاصيل  (نعم / لا)</t>
  </si>
  <si>
    <t>The evaluation criteria of this tender will be mainly on the following:
- Financial proposal.
- Experience with similar projects
- Delivery Time.
- Sample evaluation.
- Technical knowledge of the bidder.
The Samaritan's Purse tender committee retains the prerogative to modify these criteria as deemed advantageous for Samaritan's Purse at any level throughout this procurement process.</t>
  </si>
  <si>
    <t>ستكون معايير التقييم لهذا العطاء بشكل أساسي على ما يلي:
- العرض مالي.
- خبرة في مشاريع مماثلة
- وقت إنجاز المشروع.
- تقييم العينات.
- المعرفة الفنية لمقدم العرض.
تحتفظ لجنة مناقصة سماريتانس بيرس بصلاحية تعديل هذه المعاييرحسب مصلحة سماريتانس بيرس خلال اي مرحلة من عملية الشراء هذه.</t>
  </si>
  <si>
    <t xml:space="preserve"> مواقع المشروع في 35 قرية محيطة بمنطقة سنجار وسنوني</t>
  </si>
  <si>
    <t>سيكون المورد والمهندس مسؤولين عن السفر إلى سنجار وإنشاء 35 BOQs ، ورسومات مخطط الموقع ، وفقًا للأبعاد الفعلية للأرض. ستكون الشركة مسؤولة عن توريد جميع مواد السياج المدرجة وتركيب السياج وفقًا لفواتير الكميات والرسومات المعتمدة بشكل متبادل.</t>
  </si>
  <si>
    <r>
      <t xml:space="preserve">Supply and install BRC Fencing Gate for the farms: 
</t>
    </r>
    <r>
      <rPr>
        <sz val="11"/>
        <color theme="1"/>
        <rFont val="Calibri"/>
        <family val="2"/>
        <scheme val="minor"/>
      </rPr>
      <t xml:space="preserve">Supply and install 1 metal Gate for a fence 3.5 meters wide, two doors. 1.55 meters height (with 10 cm space between the bottom of fence frame and ground) with 3 locks (2 locks in the middle of the gate, one on the inside and 1 outside for closing the gate. 1 inside of the gate on the bottom connecting to the ground). The gate must be painted with one layer of anti-rust paint.
Gate post:  Square tube, dim. 100x100x3-3.3mm, 2.05m height (1.65m above the ground &amp; 0.4m under the ground) with close iron cover on top. External post cylindrical concrete base support dimensions 40*50cm
Door: Internal square tube frame, dim. 40x40x1.5-1.8mm, covered with mesh plate, thickness = 3.3-3.8mm and 2.5-2.8-inch diameter, fixed by welding with 6 hinges and all the other necessary accessories.
Locks: Lock 1&amp;2 connecting the 2 doors. One on the inside, and one on the outside of the gate. Thickness 3-3.2mm and 12mm iron diameter, length 15cm (fixed by welding). Lock 3 at the bottom of the gate, with thickness 3-3.2mm and 12mm iron diameter, length 45cm (fixed by welding). 
Support post: One angular support post for each side of the gate ,Fixing must be done by welding. (see below comments on dimensions) </t>
    </r>
    <r>
      <rPr>
        <b/>
        <sz val="11"/>
        <color theme="1"/>
        <rFont val="Calibri"/>
        <family val="2"/>
        <scheme val="minor"/>
      </rPr>
      <t xml:space="preserve">
See attached gate drawing detail no#1</t>
    </r>
  </si>
  <si>
    <r>
      <t xml:space="preserve">Galvanized, non-rust Angular support unit with closed lid, each unit contains (1 vertical post + 2 angular support posts + accessories). 2-meter length, 2-2.3inch diameter, 1.5-1.8mm metal thickness for the vertical post &amp; 2-2.3inch diameter, 1.5-1.8mm thickness, for the angular support posts (0.4 m under the ground). Fixing must be done by welding. 
</t>
    </r>
    <r>
      <rPr>
        <b/>
        <sz val="11"/>
        <color theme="1"/>
        <rFont val="Calibri"/>
        <family val="2"/>
        <scheme val="minor"/>
      </rPr>
      <t>See attached drawings no#3</t>
    </r>
  </si>
  <si>
    <r>
      <t xml:space="preserve">Galvanized, non-rust, single vertical posts with closed lid, 2-meter length, 2-2.3inch diameter, 1.5-1.8mm metal thickness, 1.6m above the ground &amp; 0.4m under the ground. Three tie wire holes through the post in the Top (1.5 meters high), Middle (0.8 meters high), and Bottom (5 cm high) from the surface level of the ground. Tie wire should be connected by virtual lapping for every single post. 
</t>
    </r>
    <r>
      <rPr>
        <b/>
        <sz val="11"/>
        <color theme="1"/>
        <rFont val="Calibri"/>
        <family val="2"/>
        <scheme val="minor"/>
      </rPr>
      <t>See attached post drawing detail no#2</t>
    </r>
  </si>
  <si>
    <r>
      <rPr>
        <sz val="11"/>
        <color theme="1"/>
        <rFont val="Calibri"/>
        <family val="2"/>
        <scheme val="minor"/>
      </rPr>
      <t>Supply and install chain-link Mesh fencing, 1.65 meter high, 2.4- 2.5 inch diameter (from side to side), thickness 2.5 - 2.7mm. Must be no spacing between the bottom of the mesh and the ground.</t>
    </r>
    <r>
      <rPr>
        <b/>
        <sz val="11"/>
        <color theme="1"/>
        <rFont val="Calibri"/>
        <family val="2"/>
        <scheme val="minor"/>
      </rPr>
      <t xml:space="preserve">
See attached drawings no#4</t>
    </r>
  </si>
  <si>
    <r>
      <rPr>
        <sz val="11"/>
        <color theme="1"/>
        <rFont val="Calibri"/>
        <family val="2"/>
        <scheme val="minor"/>
      </rPr>
      <t xml:space="preserve">Supply and install 2.3-2.8mm  thick Tie wire, which must be fixed by tie wire to each post. </t>
    </r>
    <r>
      <rPr>
        <b/>
        <sz val="11"/>
        <color theme="1"/>
        <rFont val="Calibri"/>
        <family val="2"/>
        <scheme val="minor"/>
      </rPr>
      <t xml:space="preserve">
See attached drawing no#2 &amp; 4</t>
    </r>
  </si>
  <si>
    <r>
      <rPr>
        <sz val="11"/>
        <color theme="1"/>
        <rFont val="Calibri"/>
        <family val="2"/>
        <scheme val="minor"/>
      </rPr>
      <t xml:space="preserve">Galvanized steel tie wire 1.4-1.7mm thickness (to connect all the items every 30 cm). 
</t>
    </r>
    <r>
      <rPr>
        <b/>
        <sz val="11"/>
        <color theme="1"/>
        <rFont val="Calibri"/>
        <family val="2"/>
        <scheme val="minor"/>
      </rPr>
      <t>See drawing no #4</t>
    </r>
  </si>
  <si>
    <r>
      <rPr>
        <sz val="11"/>
        <color theme="1"/>
        <rFont val="Calibri"/>
        <family val="2"/>
        <scheme val="minor"/>
      </rPr>
      <t>Supply, prepare, dig and install Concrete Mix Components for about 3,225 concrete bases for posts and poles for the farms’ fences: The required Dimensions of the concrete base hole are 30*40 cm cylindrical to install concrete support hole for the posts/poles and corners of the gate posts. Using a concrete mix ratio of 1:2:4 (concrete type C25), the curing period is for 48 hours.  Concrete must be mixed by a mixer, not by hand.</t>
    </r>
    <r>
      <rPr>
        <b/>
        <sz val="11"/>
        <color theme="1"/>
        <rFont val="Calibri"/>
        <family val="2"/>
        <scheme val="minor"/>
      </rPr>
      <t xml:space="preserve">
See attached drawings no#5 for single vertical and angular posts holes, see drawing no#1 for gate post holes.</t>
    </r>
  </si>
  <si>
    <t xml:space="preserve">PR10591ER </t>
  </si>
  <si>
    <t>عملية البناء سوف تقسم الى جولتين (كانون الاول-شباط و تموز-اب)</t>
  </si>
  <si>
    <t>يجب ألا يكون وقت التسليم أكثر من 30 يومًا من أيام التقويم في كل جولة ومن تاريخ توقيع العقد ، بما في ذلك إعداد جداول الكميات والرسومات وتوفير المواد والتركيب. يجب على مقدم العطاء تلبية أو تجاوز توقعات ساماريتانس بيرس. يجب مراجعة جداول الكميات والموافقة عليها من قبل الطرفين قبل بدء العمل في أي موقع.</t>
  </si>
  <si>
    <t>The tender closing date is on 24 November 2024</t>
  </si>
  <si>
    <t>موعد إغلاق المناقصة 24 تشرين الثاني 2024</t>
  </si>
  <si>
    <t>Fencing Construction 2025</t>
  </si>
  <si>
    <r>
      <t xml:space="preserve">Provide the required labor and tools for installation:
</t>
    </r>
    <r>
      <rPr>
        <sz val="11"/>
        <color theme="1"/>
        <rFont val="Calibri"/>
        <family val="2"/>
        <scheme val="minor"/>
      </rPr>
      <t xml:space="preserve">Recruit the needed Labor, use equipment, and tools for farms’ fencing installations for 35 individual 1-dunum plots of land of 100*25 ranging between 100*25 meters to 50*50 meters ( Payment will be proportionate with the number of plots completed based on BOQs). 
</t>
    </r>
    <r>
      <rPr>
        <sz val="14"/>
        <color rgb="FFFF0000"/>
        <rFont val="Calibri"/>
        <family val="2"/>
        <scheme val="minor"/>
      </rPr>
      <t>15 Fences completed January - February
20 Fences completed July - August</t>
    </r>
  </si>
  <si>
    <t>The construction will be split into two rounds (Jan-Feb and Jul-Aug). 
15 Fences completed January - February
20 Fences completed July - August</t>
  </si>
  <si>
    <r>
      <t xml:space="preserve">Delivery time should NOT be more than </t>
    </r>
    <r>
      <rPr>
        <b/>
        <u/>
        <sz val="14"/>
        <color theme="1"/>
        <rFont val="Calibri"/>
        <family val="2"/>
        <scheme val="minor"/>
      </rPr>
      <t>30 CALENDAR DAYS in each round</t>
    </r>
    <r>
      <rPr>
        <sz val="14"/>
        <color theme="1"/>
        <rFont val="Calibri"/>
        <family val="2"/>
        <scheme val="minor"/>
      </rPr>
      <t xml:space="preserve"> from signing the contract, including preparing the BOQs and drawings, providing materials, and installation.  The Bidder must meet and or exceed Samaritan's Purse expectations. BOQs must be reviewed and approved by both parties before work begins at any site.</t>
    </r>
  </si>
  <si>
    <r>
      <rPr>
        <sz val="14"/>
        <color rgb="FFFF0000"/>
        <rFont val="Calibri"/>
        <family val="2"/>
        <scheme val="minor"/>
      </rPr>
      <t xml:space="preserve">Shortlisted suppliers will be required to submit samples of the materials. This will be part of the evaluation criteria. </t>
    </r>
    <r>
      <rPr>
        <sz val="14"/>
        <color theme="1"/>
        <rFont val="Calibri"/>
        <family val="2"/>
        <scheme val="minor"/>
      </rPr>
      <t xml:space="preserve">
Site visits may also be required.</t>
    </r>
  </si>
  <si>
    <r>
      <t xml:space="preserve">Quotations shall remain valid for min. </t>
    </r>
    <r>
      <rPr>
        <b/>
        <sz val="10"/>
        <color theme="1"/>
        <rFont val="Calibri"/>
        <family val="2"/>
        <scheme val="minor"/>
      </rPr>
      <t>90 days</t>
    </r>
    <r>
      <rPr>
        <sz val="10"/>
        <color theme="1"/>
        <rFont val="Calibri"/>
        <family val="2"/>
        <scheme val="minor"/>
      </rPr>
      <t xml:space="preserve"> from the deadline for the Submission of Quotation.</t>
    </r>
  </si>
  <si>
    <t>The Items provided must be of good quality and reasonable market price which are the evaluating factors of this process.</t>
  </si>
  <si>
    <r>
      <t xml:space="preserve">Integrity of the Public Tender procurement process is of the utmost importance.  Unethical procurement conduct will not be tolerated and will result in immediate dismissal from the Public Tender procurement process.  All bids are received directly by the Tender committee.  It is not possible to influence the decision or outcome of the Tender.  Submit your best value proposal the first and only time.  No Samaritan's Purse employee will solicit you outside of this tender.  Questions regarding the Public Tender that require a formal response must be submitted in writing to Samaritan's Purse Logistical Department, REPORT ALL UNETHICAL BEHAVIOR, FOR CONFIDENTIALITY REPORT TO THE Samaritan’s Purse </t>
    </r>
    <r>
      <rPr>
        <b/>
        <sz val="10"/>
        <color rgb="FF0070C0"/>
        <rFont val="Calibri"/>
        <family val="2"/>
        <scheme val="minor"/>
      </rPr>
      <t>HOTLINE @ً Phone Call/ WhatsApp/ Signal  (Iraq +964 750 863 6742).</t>
    </r>
    <r>
      <rPr>
        <sz val="10"/>
        <color rgb="FF0070C0"/>
        <rFont val="Calibri"/>
        <family val="2"/>
        <scheme val="minor"/>
      </rPr>
      <t xml:space="preserve">
If you, the supplier, suspect fraud from an SP employee, are asked to commit fraud, or witness an SP employee act in a deceitful way, please notify Samaritan's Purse leadership by calling our confidential hotline where Arabic and Kurdish speakers are ready to receive your call. Pleaseً  </t>
    </r>
    <r>
      <rPr>
        <b/>
        <sz val="10"/>
        <color rgb="FF0070C0"/>
        <rFont val="Calibri"/>
        <family val="2"/>
        <scheme val="minor"/>
      </rPr>
      <t>HOTLINE @Phone Call/ WhatsApp/ Signal:  (Iraq +964 750 863 6742)</t>
    </r>
    <r>
      <rPr>
        <sz val="10"/>
        <color rgb="FF0070C0"/>
        <rFont val="Calibri"/>
        <family val="2"/>
        <scheme val="minor"/>
      </rPr>
      <t>.</t>
    </r>
  </si>
  <si>
    <r>
      <t xml:space="preserve">تُعطَى النزاهة في عملية عقد المناقصات العامة الأهمية القصوى. لن يكون هناك أي تسامح مع أي سلوك غير أخلاقي فيما يتعلق بالمشتريات وسيترتب عليه الطرد من المناقصة العامة. تتسلم لجنة المشتريات مباشرة كافة العروض المقدّمة. لا يمكن التأثير على قرار اللجنة أو أو نتائج المناقصة. سلِّم أفضل عرض سعر يمكن أن تقدمه شركتك في المرة الأولى والوحيدة. لن يتواصل معك أي من موظفي ساماريتانس بيرس خارج عملية المناقصة هذه. يتم تسليم الأسئلة المطلوب الرد عليها فيما يتعلّق بهذه المناقصة كتابةً للإدارة اللوجستية لمنظمة ساماريتانس بيرس ، عليك بالإبلاغ عن كل تصرف غير أخلاقي ، للإبلاغ سراً اتصل بالخط الساخن مكالة - واتساب - سيجنال: </t>
    </r>
    <r>
      <rPr>
        <b/>
        <sz val="10"/>
        <color rgb="FF0070C0"/>
        <rFont val="Calibri"/>
        <family val="2"/>
        <scheme val="minor"/>
      </rPr>
      <t>(Iraq +964 750 863 6742 )</t>
    </r>
    <r>
      <rPr>
        <sz val="10"/>
        <color rgb="FF0070C0"/>
        <rFont val="Calibri"/>
        <family val="2"/>
        <scheme val="minor"/>
      </rPr>
      <t xml:space="preserve">.
في حالة الشك بعملية احتيال او تزوير من قبل احد موظفي منظمة السامري الصالح, الرجاء القيام بأبلاغ ممثلي المنظمة من خلال الاتصال على الخط الساخن السري وسوف يقوم موظفي المنظمة بالرد على اتصالاتكم باللغتين العربية والكردية. الرجاء الاتصال بمكالة - واتساب - سيجنال
</t>
    </r>
    <r>
      <rPr>
        <b/>
        <sz val="10"/>
        <color rgb="FF0070C0"/>
        <rFont val="Calibri"/>
        <family val="2"/>
        <scheme val="minor"/>
      </rPr>
      <t xml:space="preserve"> (Iraq +964 750 863 6742)</t>
    </r>
  </si>
  <si>
    <r>
      <rPr>
        <b/>
        <u/>
        <sz val="14"/>
        <color rgb="FFFF0000"/>
        <rFont val="Calibri"/>
        <family val="2"/>
        <scheme val="minor"/>
      </rPr>
      <t>The supplier and their engineer will be responsible for traveling to Sinjar and creating 35 BOQs, and site plan drawings</t>
    </r>
    <r>
      <rPr>
        <sz val="12"/>
        <color theme="1"/>
        <rFont val="Calibri"/>
        <family val="2"/>
        <scheme val="minor"/>
      </rPr>
      <t xml:space="preserve">, according to the actual dimensions of the land. The company will be responsible for supplying all listed fencing materials, and installation of the fencing according to the mutually approved BOQs and drawings. </t>
    </r>
  </si>
  <si>
    <t>يجب على  المورد إرسال عينات لجميع المواد المدرجة (اذا تم اختياره لمرحلة متقدمة وتم تبليغه بذالك) . في حالة عدم منح المورد العقد أو أمر الشراء يحق له استرجاع جميع العينات المقدمة</t>
  </si>
  <si>
    <t>The supplier will be required to send samples of all listed items (if shortlisted). If the supplier is not awarded the Contract or Purchase Order, the supplier has the right to return all samples provided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</si>
</sst>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_-* #,##0.00_-;_-* #,##0.00\-;_-* &quot;-&quot;??_-;_-@_-"/>
    <numFmt numFmtId="165" formatCode="_(&quot;$&quot;* #,##0_);_(&quot;$&quot;* \(#,##0\);_(&quot;$&quot;* &quot;-&quot;??_);_(@_)"/>
    <numFmt numFmtId="166" formatCode="_ * #,##0.00_ ;_ * \-#,##0.00_ ;_ * &quot;-&quot;??_ ;_ @_ "/>
    <numFmt numFmtId="167" formatCode="_([$IQD]\ * #,##0_);_([$IQD]\ * \(#,##0\);_([$IQD]\ * &quot;-&quot;??_);_(@_)"/>
  </numFmts>
  <fonts count="40" x14ac:knownFonts="1">
    <font>
      <sz val="11"/>
      <color theme="1"/>
      <name val="Calibri"/>
      <family val="2"/>
      <scheme val="minor"/>
    </font>
    <font>
      <sz val="11"/>
      <color theme="1"/>
      <name val="Calibri"/>
      <family val="2"/>
      <scheme val="minor"/>
    </font>
    <font>
      <sz val="10"/>
      <name val="Arial"/>
      <family val="2"/>
    </font>
    <font>
      <sz val="11"/>
      <color theme="1"/>
      <name val="Calibri"/>
      <family val="2"/>
      <charset val="178"/>
      <scheme val="minor"/>
    </font>
    <font>
      <b/>
      <sz val="11"/>
      <color theme="1"/>
      <name val="Calibri"/>
      <family val="2"/>
      <scheme val="minor"/>
    </font>
    <font>
      <b/>
      <sz val="12"/>
      <color theme="1"/>
      <name val="Calibri"/>
      <family val="2"/>
      <scheme val="minor"/>
    </font>
    <font>
      <sz val="10"/>
      <color rgb="FF000000"/>
      <name val="Times New Roman"/>
      <family val="1"/>
    </font>
    <font>
      <b/>
      <sz val="11"/>
      <color rgb="FF000000"/>
      <name val="Calibri"/>
      <family val="2"/>
      <scheme val="minor"/>
    </font>
    <font>
      <sz val="10"/>
      <name val="Arial"/>
      <family val="2"/>
    </font>
    <font>
      <b/>
      <sz val="11"/>
      <color rgb="FF002060"/>
      <name val="Calibri"/>
      <family val="2"/>
      <scheme val="minor"/>
    </font>
    <font>
      <b/>
      <sz val="9"/>
      <color theme="1"/>
      <name val="Calibri"/>
      <family val="2"/>
      <scheme val="minor"/>
    </font>
    <font>
      <sz val="9"/>
      <color theme="1"/>
      <name val="Calibri"/>
      <family val="2"/>
      <scheme val="minor"/>
    </font>
    <font>
      <b/>
      <sz val="9"/>
      <color rgb="FFFF0000"/>
      <name val="Calibri"/>
      <family val="2"/>
      <scheme val="minor"/>
    </font>
    <font>
      <b/>
      <sz val="9"/>
      <color theme="0"/>
      <name val="Calibri"/>
      <family val="2"/>
      <scheme val="minor"/>
    </font>
    <font>
      <b/>
      <sz val="9"/>
      <name val="Calibri"/>
      <family val="2"/>
      <scheme val="minor"/>
    </font>
    <font>
      <b/>
      <sz val="11"/>
      <color theme="0"/>
      <name val="Calibri"/>
      <family val="2"/>
      <scheme val="minor"/>
    </font>
    <font>
      <b/>
      <sz val="10"/>
      <color rgb="FFFF0000"/>
      <name val="Calibri"/>
      <family val="2"/>
      <scheme val="minor"/>
    </font>
    <font>
      <sz val="10"/>
      <color theme="1"/>
      <name val="Calibri"/>
      <family val="2"/>
      <scheme val="minor"/>
    </font>
    <font>
      <b/>
      <sz val="12"/>
      <name val="Calibri"/>
      <family val="2"/>
      <scheme val="minor"/>
    </font>
    <font>
      <b/>
      <sz val="12"/>
      <color rgb="FF002060"/>
      <name val="Calibri"/>
      <family val="2"/>
      <scheme val="minor"/>
    </font>
    <font>
      <b/>
      <sz val="10"/>
      <name val="Calibri"/>
      <family val="2"/>
      <scheme val="minor"/>
    </font>
    <font>
      <sz val="10"/>
      <name val="Calibri"/>
      <family val="2"/>
      <scheme val="minor"/>
    </font>
    <font>
      <b/>
      <sz val="10"/>
      <color rgb="FF000000"/>
      <name val="Calibri"/>
      <family val="2"/>
      <scheme val="minor"/>
    </font>
    <font>
      <b/>
      <sz val="14"/>
      <color rgb="FF002060"/>
      <name val="Calibri"/>
      <family val="2"/>
      <scheme val="minor"/>
    </font>
    <font>
      <b/>
      <sz val="11"/>
      <color rgb="FFFF0000"/>
      <name val="Calibri"/>
      <family val="2"/>
      <scheme val="minor"/>
    </font>
    <font>
      <b/>
      <sz val="10"/>
      <color theme="1"/>
      <name val="Calibri"/>
      <family val="2"/>
      <scheme val="minor"/>
    </font>
    <font>
      <b/>
      <sz val="12"/>
      <color rgb="FFFF0000"/>
      <name val="Calibri"/>
      <family val="2"/>
      <scheme val="minor"/>
    </font>
    <font>
      <b/>
      <sz val="10"/>
      <color indexed="8"/>
      <name val="Calibri"/>
      <family val="2"/>
      <scheme val="minor"/>
    </font>
    <font>
      <b/>
      <sz val="10"/>
      <color theme="0"/>
      <name val="Calibri"/>
      <family val="2"/>
      <scheme val="minor"/>
    </font>
    <font>
      <b/>
      <sz val="10"/>
      <color theme="0" tint="-0.249977111117893"/>
      <name val="Calibri"/>
      <family val="2"/>
      <scheme val="minor"/>
    </font>
    <font>
      <sz val="11"/>
      <color indexed="8"/>
      <name val="Calibri"/>
      <family val="2"/>
      <scheme val="minor"/>
    </font>
    <font>
      <sz val="12"/>
      <color theme="1"/>
      <name val="Calibri"/>
      <family val="2"/>
      <scheme val="minor"/>
    </font>
    <font>
      <b/>
      <u/>
      <sz val="14"/>
      <color theme="1"/>
      <name val="Calibri"/>
      <family val="2"/>
      <scheme val="minor"/>
    </font>
    <font>
      <sz val="14"/>
      <color theme="1"/>
      <name val="Calibri"/>
      <family val="2"/>
      <scheme val="minor"/>
    </font>
    <font>
      <sz val="14"/>
      <color rgb="FFFF0000"/>
      <name val="Calibri"/>
      <family val="2"/>
      <scheme val="minor"/>
    </font>
    <font>
      <sz val="12"/>
      <color rgb="FFFF0000"/>
      <name val="Calibri"/>
      <family val="2"/>
      <scheme val="minor"/>
    </font>
    <font>
      <sz val="10"/>
      <color rgb="FF0070C0"/>
      <name val="Calibri"/>
      <family val="2"/>
      <scheme val="minor"/>
    </font>
    <font>
      <b/>
      <sz val="10"/>
      <color rgb="FF0070C0"/>
      <name val="Calibri"/>
      <family val="2"/>
      <scheme val="minor"/>
    </font>
    <font>
      <b/>
      <u/>
      <sz val="14"/>
      <color rgb="FFFF0000"/>
      <name val="Calibri"/>
      <family val="2"/>
      <scheme val="minor"/>
    </font>
    <font>
      <sz val="10"/>
      <color theme="4"/>
      <name val="Calibri"/>
      <family val="2"/>
      <scheme val="minor"/>
    </font>
  </fonts>
  <fills count="9">
    <fill>
      <patternFill patternType="none"/>
    </fill>
    <fill>
      <patternFill patternType="gray125"/>
    </fill>
    <fill>
      <patternFill patternType="solid">
        <fgColor theme="0"/>
        <bgColor indexed="64"/>
      </patternFill>
    </fill>
    <fill>
      <patternFill patternType="solid">
        <fgColor theme="1" tint="0.249977111117893"/>
        <bgColor indexed="64"/>
      </patternFill>
    </fill>
    <fill>
      <patternFill patternType="solid">
        <fgColor theme="0" tint="-0.14999847407452621"/>
        <bgColor indexed="64"/>
      </patternFill>
    </fill>
    <fill>
      <patternFill patternType="solid">
        <fgColor theme="1" tint="0.249977111117893"/>
        <bgColor rgb="FFFFFF66"/>
      </patternFill>
    </fill>
    <fill>
      <patternFill patternType="solid">
        <fgColor theme="0" tint="-4.9989318521683403E-2"/>
        <bgColor indexed="64"/>
      </patternFill>
    </fill>
    <fill>
      <patternFill patternType="solid">
        <fgColor theme="0" tint="-4.9989318521683403E-2"/>
        <bgColor rgb="FFFFFF66"/>
      </patternFill>
    </fill>
    <fill>
      <patternFill patternType="solid">
        <fgColor rgb="FFB0AC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0">
    <xf numFmtId="0" fontId="0" fillId="0" borderId="0"/>
    <xf numFmtId="0" fontId="2" fillId="0" borderId="0"/>
    <xf numFmtId="0" fontId="2" fillId="0" borderId="0"/>
    <xf numFmtId="164" fontId="3" fillId="0" borderId="0" applyFont="0" applyFill="0" applyBorder="0" applyAlignment="0" applyProtection="0"/>
    <xf numFmtId="0" fontId="6" fillId="0" borderId="0"/>
    <xf numFmtId="0" fontId="2" fillId="0" borderId="0"/>
    <xf numFmtId="44" fontId="1" fillId="0" borderId="0" applyFont="0" applyFill="0" applyBorder="0" applyAlignment="0" applyProtection="0"/>
    <xf numFmtId="166" fontId="1" fillId="0" borderId="0" applyFont="0" applyFill="0" applyBorder="0" applyAlignment="0" applyProtection="0"/>
    <xf numFmtId="0" fontId="8" fillId="0" borderId="0"/>
    <xf numFmtId="0" fontId="1" fillId="0" borderId="0"/>
  </cellStyleXfs>
  <cellXfs count="66">
    <xf numFmtId="0" fontId="0" fillId="0" borderId="0" xfId="0"/>
    <xf numFmtId="0" fontId="11" fillId="0" borderId="0" xfId="0" applyFont="1" applyFill="1" applyAlignment="1" applyProtection="1">
      <alignment vertical="top"/>
    </xf>
    <xf numFmtId="0" fontId="17" fillId="0" borderId="0" xfId="0" applyFont="1" applyFill="1" applyAlignment="1" applyProtection="1">
      <alignment vertical="top"/>
    </xf>
    <xf numFmtId="0" fontId="0" fillId="0" borderId="0" xfId="0" applyFont="1" applyProtection="1"/>
    <xf numFmtId="0" fontId="4" fillId="0" borderId="0" xfId="0" applyFont="1" applyBorder="1" applyProtection="1"/>
    <xf numFmtId="0" fontId="0" fillId="0" borderId="0" xfId="0" applyFont="1" applyBorder="1" applyAlignment="1" applyProtection="1">
      <alignment horizontal="left" vertical="top" wrapText="1"/>
    </xf>
    <xf numFmtId="0" fontId="0" fillId="0" borderId="0" xfId="0" applyFont="1" applyBorder="1" applyAlignment="1" applyProtection="1">
      <alignment horizontal="center" vertical="center"/>
    </xf>
    <xf numFmtId="165" fontId="0" fillId="0" borderId="0" xfId="6" applyNumberFormat="1" applyFont="1" applyBorder="1" applyAlignment="1" applyProtection="1">
      <alignment horizontal="center" vertical="center"/>
    </xf>
    <xf numFmtId="0" fontId="0" fillId="0" borderId="0" xfId="0" applyFont="1" applyBorder="1" applyAlignment="1" applyProtection="1">
      <alignment horizontal="right" vertical="top" wrapText="1"/>
    </xf>
    <xf numFmtId="0" fontId="4" fillId="0" borderId="0" xfId="0" applyFont="1" applyProtection="1"/>
    <xf numFmtId="0" fontId="0" fillId="0" borderId="0" xfId="0" applyFont="1" applyAlignment="1" applyProtection="1">
      <alignment wrapText="1"/>
    </xf>
    <xf numFmtId="0" fontId="0" fillId="0" borderId="0" xfId="0" applyFont="1" applyAlignment="1" applyProtection="1">
      <alignment horizontal="center" vertical="center"/>
    </xf>
    <xf numFmtId="165" fontId="0" fillId="0" borderId="0" xfId="6" applyNumberFormat="1" applyFont="1" applyAlignment="1" applyProtection="1">
      <alignment horizontal="center" vertical="center"/>
    </xf>
    <xf numFmtId="0" fontId="4" fillId="6" borderId="1" xfId="0" applyFont="1" applyFill="1" applyBorder="1" applyAlignment="1" applyProtection="1">
      <alignment horizontal="center" vertical="center" wrapText="1"/>
    </xf>
    <xf numFmtId="0" fontId="13" fillId="5" borderId="1" xfId="0" applyFont="1" applyFill="1" applyBorder="1" applyAlignment="1" applyProtection="1">
      <alignment horizontal="center" vertical="top" wrapText="1"/>
    </xf>
    <xf numFmtId="0" fontId="13" fillId="5" borderId="1" xfId="0" applyFont="1" applyFill="1" applyBorder="1" applyAlignment="1" applyProtection="1">
      <alignment horizontal="center" vertical="center" wrapText="1"/>
    </xf>
    <xf numFmtId="0" fontId="22" fillId="7" borderId="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9" fillId="0" borderId="1" xfId="0" applyFont="1" applyBorder="1" applyAlignment="1" applyProtection="1">
      <alignment horizontal="center" vertical="center"/>
    </xf>
    <xf numFmtId="0" fontId="10" fillId="2" borderId="1" xfId="0" applyFont="1" applyFill="1" applyBorder="1" applyAlignment="1" applyProtection="1">
      <alignment horizontal="center" vertical="center" wrapText="1"/>
    </xf>
    <xf numFmtId="0" fontId="0" fillId="0" borderId="1" xfId="0" applyFont="1" applyBorder="1" applyAlignment="1" applyProtection="1">
      <alignment horizontal="left" vertical="center"/>
      <protection locked="0"/>
    </xf>
    <xf numFmtId="167" fontId="0" fillId="0" borderId="1" xfId="6" applyNumberFormat="1" applyFont="1" applyFill="1" applyBorder="1" applyAlignment="1" applyProtection="1">
      <alignment horizontal="center" vertical="center"/>
      <protection locked="0"/>
    </xf>
    <xf numFmtId="167" fontId="0" fillId="6" borderId="1" xfId="6" applyNumberFormat="1" applyFont="1" applyFill="1" applyBorder="1" applyAlignment="1" applyProtection="1">
      <alignment horizontal="center" vertical="center"/>
    </xf>
    <xf numFmtId="0" fontId="9" fillId="6" borderId="1" xfId="0" applyFont="1" applyFill="1" applyBorder="1" applyAlignment="1" applyProtection="1">
      <alignment horizontal="center" vertical="center"/>
    </xf>
    <xf numFmtId="37" fontId="0" fillId="6" borderId="1" xfId="6" applyNumberFormat="1" applyFont="1" applyFill="1" applyBorder="1" applyAlignment="1" applyProtection="1">
      <alignment horizontal="center" vertical="center"/>
    </xf>
    <xf numFmtId="0" fontId="21" fillId="0" borderId="1" xfId="0" applyFont="1" applyFill="1" applyBorder="1" applyAlignment="1" applyProtection="1">
      <alignment horizontal="right" vertical="center" wrapText="1"/>
    </xf>
    <xf numFmtId="0" fontId="31" fillId="0" borderId="1" xfId="0" quotePrefix="1" applyFont="1" applyFill="1" applyBorder="1" applyAlignment="1" applyProtection="1">
      <alignment horizontal="left" vertical="center" wrapText="1"/>
    </xf>
    <xf numFmtId="0" fontId="0" fillId="6" borderId="1" xfId="0" applyFont="1" applyFill="1" applyBorder="1" applyAlignment="1" applyProtection="1">
      <alignment horizontal="right" vertical="center" wrapText="1"/>
    </xf>
    <xf numFmtId="0" fontId="35" fillId="0" borderId="1" xfId="0" quotePrefix="1" applyFont="1" applyFill="1" applyBorder="1" applyAlignment="1" applyProtection="1">
      <alignment horizontal="left" vertical="center" wrapText="1"/>
    </xf>
    <xf numFmtId="0" fontId="17" fillId="0" borderId="1" xfId="0" applyFont="1" applyFill="1" applyBorder="1" applyAlignment="1" applyProtection="1">
      <alignment horizontal="left" vertical="center" wrapText="1"/>
    </xf>
    <xf numFmtId="0" fontId="21" fillId="0" borderId="1" xfId="0" applyFont="1" applyFill="1" applyBorder="1" applyAlignment="1" applyProtection="1">
      <alignment horizontal="left" vertical="center" wrapText="1"/>
    </xf>
    <xf numFmtId="0" fontId="25" fillId="0"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right" vertical="center" wrapText="1"/>
    </xf>
    <xf numFmtId="0" fontId="21" fillId="2" borderId="1" xfId="0" applyFont="1" applyFill="1" applyBorder="1" applyAlignment="1" applyProtection="1">
      <alignment horizontal="left" vertical="center" wrapText="1"/>
    </xf>
    <xf numFmtId="0" fontId="21" fillId="2" borderId="1" xfId="0" applyFont="1" applyFill="1" applyBorder="1" applyAlignment="1" applyProtection="1">
      <alignment horizontal="right" vertical="center" wrapText="1"/>
    </xf>
    <xf numFmtId="0" fontId="13" fillId="3" borderId="1" xfId="0" applyFont="1" applyFill="1" applyBorder="1" applyAlignment="1" applyProtection="1">
      <alignment horizontal="center" vertical="center"/>
    </xf>
    <xf numFmtId="0" fontId="11" fillId="3" borderId="1" xfId="0" applyFont="1" applyFill="1" applyBorder="1" applyAlignment="1" applyProtection="1">
      <alignment vertical="center"/>
    </xf>
    <xf numFmtId="0" fontId="4" fillId="0" borderId="1" xfId="0" applyFont="1" applyBorder="1" applyAlignment="1" applyProtection="1">
      <alignment horizontal="center" vertical="center"/>
    </xf>
    <xf numFmtId="0" fontId="36" fillId="0" borderId="1" xfId="0" applyFont="1" applyBorder="1" applyAlignment="1" applyProtection="1">
      <alignment horizontal="left" vertical="center" wrapText="1"/>
    </xf>
    <xf numFmtId="0" fontId="4" fillId="6" borderId="1" xfId="0" applyFont="1" applyFill="1" applyBorder="1" applyAlignment="1" applyProtection="1">
      <alignment horizontal="left" vertical="center" wrapText="1"/>
    </xf>
    <xf numFmtId="0" fontId="0" fillId="6" borderId="1" xfId="0" applyFont="1" applyFill="1" applyBorder="1" applyAlignment="1" applyProtection="1">
      <alignment horizontal="left" vertical="center" wrapText="1"/>
    </xf>
    <xf numFmtId="15" fontId="5" fillId="0" borderId="1" xfId="0" applyNumberFormat="1" applyFont="1" applyBorder="1" applyAlignment="1" applyProtection="1">
      <alignment horizontal="center" vertical="center"/>
    </xf>
    <xf numFmtId="15" fontId="5" fillId="0" borderId="1" xfId="0" applyNumberFormat="1" applyFont="1" applyFill="1" applyBorder="1" applyAlignment="1" applyProtection="1">
      <alignment horizontal="center" vertical="center" wrapText="1"/>
    </xf>
    <xf numFmtId="15" fontId="5" fillId="0" borderId="1" xfId="0" applyNumberFormat="1" applyFont="1" applyFill="1" applyBorder="1" applyAlignment="1" applyProtection="1">
      <alignment horizontal="center" vertical="center"/>
    </xf>
    <xf numFmtId="0" fontId="0" fillId="0" borderId="1" xfId="0" applyFont="1" applyBorder="1" applyAlignment="1" applyProtection="1">
      <alignment horizontal="left" vertical="center"/>
      <protection locked="0"/>
    </xf>
    <xf numFmtId="15" fontId="5" fillId="0" borderId="1" xfId="0" applyNumberFormat="1" applyFont="1" applyBorder="1" applyAlignment="1" applyProtection="1">
      <alignment horizontal="center" vertical="center" wrapText="1"/>
    </xf>
    <xf numFmtId="0" fontId="36" fillId="0" borderId="1" xfId="0" applyFont="1" applyFill="1" applyBorder="1" applyAlignment="1" applyProtection="1">
      <alignment horizontal="right" vertical="center" wrapText="1"/>
    </xf>
    <xf numFmtId="0" fontId="13" fillId="3" borderId="1" xfId="0" applyFont="1" applyFill="1" applyBorder="1" applyAlignment="1" applyProtection="1">
      <alignment horizontal="center" vertical="center" wrapText="1"/>
    </xf>
    <xf numFmtId="0" fontId="14" fillId="6" borderId="1" xfId="0" applyFont="1" applyFill="1" applyBorder="1" applyAlignment="1" applyProtection="1">
      <alignment horizontal="center" vertical="center"/>
    </xf>
    <xf numFmtId="0" fontId="13" fillId="5" borderId="1" xfId="0" applyFont="1" applyFill="1" applyBorder="1" applyAlignment="1" applyProtection="1">
      <alignment horizontal="center" vertical="center" wrapText="1"/>
    </xf>
    <xf numFmtId="0" fontId="10" fillId="6" borderId="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xf>
    <xf numFmtId="0" fontId="25" fillId="4" borderId="1" xfId="0" applyFont="1" applyFill="1" applyBorder="1" applyAlignment="1" applyProtection="1">
      <alignment horizontal="center" vertical="center" wrapText="1"/>
    </xf>
    <xf numFmtId="0" fontId="25" fillId="4" borderId="1" xfId="0" applyFont="1" applyFill="1" applyBorder="1" applyAlignment="1" applyProtection="1">
      <alignment horizontal="center" vertical="center"/>
    </xf>
    <xf numFmtId="0" fontId="27" fillId="4" borderId="1" xfId="0" applyNumberFormat="1" applyFont="1" applyFill="1" applyBorder="1" applyAlignment="1" applyProtection="1">
      <alignment horizontal="center" vertical="center" wrapText="1"/>
    </xf>
    <xf numFmtId="0" fontId="30" fillId="0" borderId="1" xfId="0" applyNumberFormat="1" applyFont="1" applyFill="1" applyBorder="1" applyAlignment="1" applyProtection="1">
      <alignment horizontal="left" vertical="center" wrapText="1"/>
      <protection locked="0"/>
    </xf>
    <xf numFmtId="0" fontId="28" fillId="3" borderId="1" xfId="0" applyFont="1" applyFill="1" applyBorder="1" applyAlignment="1" applyProtection="1">
      <alignment horizontal="center" vertical="top"/>
    </xf>
    <xf numFmtId="0" fontId="29" fillId="0" borderId="1" xfId="0" applyFont="1" applyFill="1" applyBorder="1" applyAlignment="1" applyProtection="1">
      <alignment horizontal="center" vertical="center" wrapText="1"/>
      <protection locked="0"/>
    </xf>
    <xf numFmtId="167" fontId="18" fillId="6" borderId="1" xfId="6" applyNumberFormat="1" applyFont="1" applyFill="1" applyBorder="1" applyAlignment="1" applyProtection="1">
      <alignment horizontal="center" vertical="center" wrapText="1"/>
    </xf>
    <xf numFmtId="0" fontId="15" fillId="3" borderId="1" xfId="0" applyFont="1" applyFill="1" applyBorder="1" applyAlignment="1" applyProtection="1">
      <alignment horizontal="right" vertical="center" wrapText="1"/>
    </xf>
    <xf numFmtId="0" fontId="19" fillId="8" borderId="1" xfId="0" applyFont="1" applyFill="1" applyBorder="1" applyAlignment="1" applyProtection="1">
      <alignment horizontal="center" vertical="center" wrapText="1"/>
    </xf>
    <xf numFmtId="0" fontId="33" fillId="0" borderId="1" xfId="0" quotePrefix="1" applyFont="1" applyFill="1" applyBorder="1" applyAlignment="1" applyProtection="1">
      <alignment horizontal="left" vertical="center" wrapText="1"/>
    </xf>
    <xf numFmtId="0" fontId="23" fillId="8" borderId="1" xfId="0" applyFont="1" applyFill="1" applyBorder="1" applyAlignment="1" applyProtection="1">
      <alignment horizontal="center" vertical="center" wrapText="1"/>
    </xf>
    <xf numFmtId="0" fontId="34" fillId="0" borderId="1" xfId="0" quotePrefix="1" applyFont="1" applyFill="1" applyBorder="1" applyAlignment="1" applyProtection="1">
      <alignment horizontal="left" vertical="center" wrapText="1"/>
    </xf>
    <xf numFmtId="0" fontId="39" fillId="0" borderId="1" xfId="0" applyFont="1" applyFill="1" applyBorder="1" applyAlignment="1" applyProtection="1">
      <alignment horizontal="left" vertical="center" wrapText="1"/>
    </xf>
  </cellXfs>
  <cellStyles count="10">
    <cellStyle name="Comma 2" xfId="7" xr:uid="{00000000-0005-0000-0000-000034000000}"/>
    <cellStyle name="Comma 3" xfId="3" xr:uid="{00000000-0005-0000-0000-000002000000}"/>
    <cellStyle name="Currency" xfId="6" builtinId="4"/>
    <cellStyle name="Normal" xfId="0" builtinId="0"/>
    <cellStyle name="Normal 2" xfId="4" xr:uid="{19ABA067-2A60-47A7-9283-78E711B08550}"/>
    <cellStyle name="Normal 2 2" xfId="2" xr:uid="{00000000-0005-0000-0000-000005000000}"/>
    <cellStyle name="Normal 27" xfId="1" xr:uid="{00000000-0005-0000-0000-000006000000}"/>
    <cellStyle name="Normal 3" xfId="8" xr:uid="{F26E6B19-A6F8-4B46-BA78-28F75859DE1F}"/>
    <cellStyle name="Normal 3 2" xfId="5" xr:uid="{65983386-ED50-408E-8491-B67A171BE5B7}"/>
    <cellStyle name="Normal 5 10" xfId="9" xr:uid="{F10AF504-E7DE-4F9B-96E4-05CDB7751C42}"/>
  </cellStyles>
  <dxfs count="0"/>
  <tableStyles count="0" defaultTableStyle="TableStyleMedium2" defaultPivotStyle="PivotStyleMedium9"/>
  <colors>
    <mruColors>
      <color rgb="FFB0AC00"/>
      <color rgb="FF8C8800"/>
      <color rgb="FF71D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219075</xdr:colOff>
      <xdr:row>2</xdr:row>
      <xdr:rowOff>47625</xdr:rowOff>
    </xdr:from>
    <xdr:to>
      <xdr:col>8</xdr:col>
      <xdr:colOff>398501</xdr:colOff>
      <xdr:row>6</xdr:row>
      <xdr:rowOff>35771</xdr:rowOff>
    </xdr:to>
    <xdr:pic>
      <xdr:nvPicPr>
        <xdr:cNvPr id="4" name="Picture 3">
          <a:extLst>
            <a:ext uri="{FF2B5EF4-FFF2-40B4-BE49-F238E27FC236}">
              <a16:creationId xmlns:a16="http://schemas.microsoft.com/office/drawing/2014/main" id="{687F19CC-71DD-4F01-8B7E-45E6CBD6F0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15325" y="447675"/>
          <a:ext cx="2234424" cy="82634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B43B4-08BF-4CEA-8713-4361C97D6547}">
  <sheetPr codeName="Sheet1">
    <tabColor rgb="FF00B0F0"/>
    <pageSetUpPr fitToPage="1"/>
  </sheetPr>
  <dimension ref="A1:K73"/>
  <sheetViews>
    <sheetView tabSelected="1" view="pageBreakPreview" topLeftCell="A37" zoomScale="83" zoomScaleNormal="100" zoomScaleSheetLayoutView="85" workbookViewId="0">
      <selection activeCell="B49" sqref="B49:C49"/>
    </sheetView>
  </sheetViews>
  <sheetFormatPr defaultColWidth="8.77734375" defaultRowHeight="14.4" x14ac:dyDescent="0.3"/>
  <cols>
    <col min="1" max="1" width="5.77734375" style="9" customWidth="1"/>
    <col min="2" max="2" width="43.77734375" style="10" customWidth="1"/>
    <col min="3" max="3" width="39.21875" style="10" customWidth="1"/>
    <col min="4" max="4" width="10.88671875" style="11" customWidth="1"/>
    <col min="5" max="5" width="15.21875" style="11" customWidth="1"/>
    <col min="6" max="6" width="15.44140625" style="11" customWidth="1"/>
    <col min="7" max="7" width="18.5546875" style="12" customWidth="1"/>
    <col min="8" max="8" width="12.21875" style="3" customWidth="1"/>
    <col min="9" max="9" width="10.44140625" style="3" customWidth="1"/>
    <col min="10" max="10" width="9.5546875" style="3" customWidth="1"/>
    <col min="11" max="11" width="6.21875" style="3" customWidth="1"/>
    <col min="12" max="16384" width="8.77734375" style="3"/>
  </cols>
  <sheetData>
    <row r="1" spans="1:11" s="1" customFormat="1" ht="15" customHeight="1" x14ac:dyDescent="0.3">
      <c r="A1" s="36" t="s">
        <v>5</v>
      </c>
      <c r="B1" s="36"/>
      <c r="C1" s="36"/>
      <c r="D1" s="36"/>
      <c r="E1" s="36"/>
      <c r="F1" s="36"/>
      <c r="G1" s="36"/>
      <c r="H1" s="37"/>
      <c r="I1" s="37"/>
      <c r="J1" s="37"/>
      <c r="K1" s="37"/>
    </row>
    <row r="2" spans="1:11" s="1" customFormat="1" ht="16.5" customHeight="1" x14ac:dyDescent="0.3">
      <c r="A2" s="38" t="s">
        <v>1</v>
      </c>
      <c r="B2" s="38"/>
      <c r="C2" s="42" t="s">
        <v>39</v>
      </c>
      <c r="D2" s="42"/>
      <c r="E2" s="42"/>
      <c r="F2" s="46"/>
      <c r="G2" s="46"/>
      <c r="H2" s="46"/>
      <c r="I2" s="46"/>
      <c r="J2" s="46"/>
      <c r="K2" s="46"/>
    </row>
    <row r="3" spans="1:11" s="1" customFormat="1" ht="16.5" customHeight="1" x14ac:dyDescent="0.3">
      <c r="A3" s="38" t="s">
        <v>7</v>
      </c>
      <c r="B3" s="38"/>
      <c r="C3" s="43" t="s">
        <v>94</v>
      </c>
      <c r="D3" s="43"/>
      <c r="E3" s="43"/>
      <c r="F3" s="46"/>
      <c r="G3" s="46"/>
      <c r="H3" s="46"/>
      <c r="I3" s="46"/>
      <c r="J3" s="46"/>
      <c r="K3" s="46"/>
    </row>
    <row r="4" spans="1:11" s="1" customFormat="1" ht="16.5" customHeight="1" x14ac:dyDescent="0.3">
      <c r="A4" s="38" t="s">
        <v>6</v>
      </c>
      <c r="B4" s="38"/>
      <c r="C4" s="43" t="s">
        <v>99</v>
      </c>
      <c r="D4" s="43"/>
      <c r="E4" s="43"/>
      <c r="F4" s="46"/>
      <c r="G4" s="46"/>
      <c r="H4" s="46"/>
      <c r="I4" s="46"/>
      <c r="J4" s="46"/>
      <c r="K4" s="46"/>
    </row>
    <row r="5" spans="1:11" s="1" customFormat="1" ht="16.5" customHeight="1" x14ac:dyDescent="0.3">
      <c r="A5" s="38" t="s">
        <v>2</v>
      </c>
      <c r="B5" s="38"/>
      <c r="C5" s="44">
        <v>45609</v>
      </c>
      <c r="D5" s="44"/>
      <c r="E5" s="44"/>
      <c r="F5" s="46"/>
      <c r="G5" s="46"/>
      <c r="H5" s="46"/>
      <c r="I5" s="46"/>
      <c r="J5" s="46"/>
      <c r="K5" s="46"/>
    </row>
    <row r="6" spans="1:11" s="1" customFormat="1" ht="16.5" customHeight="1" x14ac:dyDescent="0.3">
      <c r="A6" s="38" t="s">
        <v>3</v>
      </c>
      <c r="B6" s="38"/>
      <c r="C6" s="44">
        <v>45620</v>
      </c>
      <c r="D6" s="44"/>
      <c r="E6" s="44"/>
      <c r="F6" s="46"/>
      <c r="G6" s="46"/>
      <c r="H6" s="46"/>
      <c r="I6" s="46"/>
      <c r="J6" s="46"/>
      <c r="K6" s="46"/>
    </row>
    <row r="7" spans="1:11" s="1" customFormat="1" ht="16.5" customHeight="1" x14ac:dyDescent="0.3">
      <c r="A7" s="38" t="s">
        <v>4</v>
      </c>
      <c r="B7" s="38"/>
      <c r="C7" s="46" t="s">
        <v>38</v>
      </c>
      <c r="D7" s="46"/>
      <c r="E7" s="46"/>
      <c r="F7" s="46"/>
      <c r="G7" s="46"/>
      <c r="H7" s="46"/>
      <c r="I7" s="46"/>
      <c r="J7" s="46"/>
      <c r="K7" s="46"/>
    </row>
    <row r="8" spans="1:11" s="2" customFormat="1" ht="80.25" customHeight="1" x14ac:dyDescent="0.3">
      <c r="A8" s="39" t="s">
        <v>106</v>
      </c>
      <c r="B8" s="39"/>
      <c r="C8" s="39"/>
      <c r="D8" s="39"/>
      <c r="E8" s="39"/>
      <c r="F8" s="39"/>
      <c r="G8" s="39"/>
      <c r="H8" s="39"/>
      <c r="I8" s="39"/>
      <c r="J8" s="39"/>
      <c r="K8" s="39"/>
    </row>
    <row r="9" spans="1:11" s="2" customFormat="1" ht="81.75" customHeight="1" x14ac:dyDescent="0.3">
      <c r="A9" s="47" t="s">
        <v>107</v>
      </c>
      <c r="B9" s="47"/>
      <c r="C9" s="47"/>
      <c r="D9" s="47"/>
      <c r="E9" s="47"/>
      <c r="F9" s="47"/>
      <c r="G9" s="47"/>
      <c r="H9" s="47"/>
      <c r="I9" s="47"/>
      <c r="J9" s="47"/>
      <c r="K9" s="47"/>
    </row>
    <row r="10" spans="1:11" ht="15" customHeight="1" x14ac:dyDescent="0.3">
      <c r="A10" s="48" t="s">
        <v>8</v>
      </c>
      <c r="B10" s="48"/>
      <c r="C10" s="48"/>
      <c r="D10" s="48"/>
      <c r="E10" s="48"/>
      <c r="F10" s="49" t="s">
        <v>9</v>
      </c>
      <c r="G10" s="49"/>
      <c r="H10" s="49"/>
      <c r="I10" s="49"/>
      <c r="J10" s="49"/>
      <c r="K10" s="49"/>
    </row>
    <row r="11" spans="1:11" ht="40.049999999999997" customHeight="1" x14ac:dyDescent="0.3">
      <c r="A11" s="14" t="s">
        <v>0</v>
      </c>
      <c r="B11" s="50" t="s">
        <v>10</v>
      </c>
      <c r="C11" s="50"/>
      <c r="D11" s="15" t="s">
        <v>43</v>
      </c>
      <c r="E11" s="15" t="s">
        <v>11</v>
      </c>
      <c r="F11" s="16" t="s">
        <v>42</v>
      </c>
      <c r="G11" s="16" t="s">
        <v>50</v>
      </c>
      <c r="H11" s="51" t="s">
        <v>12</v>
      </c>
      <c r="I11" s="51"/>
      <c r="J11" s="51"/>
      <c r="K11" s="51"/>
    </row>
    <row r="12" spans="1:11" ht="260.39999999999998" customHeight="1" x14ac:dyDescent="0.3">
      <c r="A12" s="23">
        <v>1</v>
      </c>
      <c r="B12" s="40" t="s">
        <v>87</v>
      </c>
      <c r="C12" s="41"/>
      <c r="D12" s="22" t="s">
        <v>53</v>
      </c>
      <c r="E12" s="24">
        <v>35</v>
      </c>
      <c r="F12" s="21"/>
      <c r="G12" s="22">
        <f>F12*E12</f>
        <v>0</v>
      </c>
      <c r="H12" s="45"/>
      <c r="I12" s="45"/>
      <c r="J12" s="45"/>
      <c r="K12" s="45"/>
    </row>
    <row r="13" spans="1:11" ht="88.2" customHeight="1" x14ac:dyDescent="0.3">
      <c r="A13" s="23">
        <v>2</v>
      </c>
      <c r="B13" s="41" t="s">
        <v>89</v>
      </c>
      <c r="C13" s="41"/>
      <c r="D13" s="22" t="s">
        <v>54</v>
      </c>
      <c r="E13" s="24">
        <v>2100</v>
      </c>
      <c r="F13" s="21"/>
      <c r="G13" s="22">
        <f t="shared" ref="G13:G19" si="0">F13*E13</f>
        <v>0</v>
      </c>
      <c r="H13" s="45"/>
      <c r="I13" s="45"/>
      <c r="J13" s="45"/>
      <c r="K13" s="45"/>
    </row>
    <row r="14" spans="1:11" ht="78" customHeight="1" x14ac:dyDescent="0.3">
      <c r="A14" s="23">
        <v>3</v>
      </c>
      <c r="B14" s="41" t="s">
        <v>88</v>
      </c>
      <c r="C14" s="41"/>
      <c r="D14" s="22" t="s">
        <v>55</v>
      </c>
      <c r="E14" s="24">
        <v>500</v>
      </c>
      <c r="F14" s="21"/>
      <c r="G14" s="22">
        <f t="shared" si="0"/>
        <v>0</v>
      </c>
      <c r="H14" s="45"/>
      <c r="I14" s="45"/>
      <c r="J14" s="45"/>
      <c r="K14" s="45"/>
    </row>
    <row r="15" spans="1:11" ht="54.45" customHeight="1" x14ac:dyDescent="0.3">
      <c r="A15" s="23">
        <v>4</v>
      </c>
      <c r="B15" s="40" t="s">
        <v>90</v>
      </c>
      <c r="C15" s="41"/>
      <c r="D15" s="22" t="s">
        <v>56</v>
      </c>
      <c r="E15" s="24">
        <v>8000</v>
      </c>
      <c r="F15" s="21"/>
      <c r="G15" s="22">
        <f>F15*E15</f>
        <v>0</v>
      </c>
      <c r="H15" s="45"/>
      <c r="I15" s="45"/>
      <c r="J15" s="45"/>
      <c r="K15" s="45"/>
    </row>
    <row r="16" spans="1:11" ht="34.799999999999997" customHeight="1" x14ac:dyDescent="0.3">
      <c r="A16" s="23">
        <v>5</v>
      </c>
      <c r="B16" s="40" t="s">
        <v>91</v>
      </c>
      <c r="C16" s="41"/>
      <c r="D16" s="22" t="s">
        <v>56</v>
      </c>
      <c r="E16" s="24">
        <v>25000</v>
      </c>
      <c r="F16" s="21"/>
      <c r="G16" s="22">
        <f>F16*E16</f>
        <v>0</v>
      </c>
      <c r="H16" s="45"/>
      <c r="I16" s="45"/>
      <c r="J16" s="45"/>
      <c r="K16" s="45"/>
    </row>
    <row r="17" spans="1:11" ht="34.799999999999997" customHeight="1" x14ac:dyDescent="0.3">
      <c r="A17" s="23">
        <v>6</v>
      </c>
      <c r="B17" s="40" t="s">
        <v>92</v>
      </c>
      <c r="C17" s="41"/>
      <c r="D17" s="22" t="s">
        <v>57</v>
      </c>
      <c r="E17" s="24">
        <v>300</v>
      </c>
      <c r="F17" s="21"/>
      <c r="G17" s="22">
        <f>F17*E17</f>
        <v>0</v>
      </c>
      <c r="H17" s="45"/>
      <c r="I17" s="45"/>
      <c r="J17" s="45"/>
      <c r="K17" s="45"/>
    </row>
    <row r="18" spans="1:11" ht="103.05" customHeight="1" x14ac:dyDescent="0.3">
      <c r="A18" s="23">
        <v>7</v>
      </c>
      <c r="B18" s="40" t="s">
        <v>93</v>
      </c>
      <c r="C18" s="41"/>
      <c r="D18" s="22" t="s">
        <v>58</v>
      </c>
      <c r="E18" s="24">
        <v>120</v>
      </c>
      <c r="F18" s="21"/>
      <c r="G18" s="22">
        <f t="shared" si="0"/>
        <v>0</v>
      </c>
      <c r="H18" s="45"/>
      <c r="I18" s="45"/>
      <c r="J18" s="45"/>
      <c r="K18" s="45"/>
    </row>
    <row r="19" spans="1:11" ht="123" customHeight="1" x14ac:dyDescent="0.3">
      <c r="A19" s="23">
        <v>8</v>
      </c>
      <c r="B19" s="40" t="s">
        <v>100</v>
      </c>
      <c r="C19" s="41"/>
      <c r="D19" s="22" t="s">
        <v>59</v>
      </c>
      <c r="E19" s="24">
        <v>35</v>
      </c>
      <c r="F19" s="21"/>
      <c r="G19" s="22">
        <f t="shared" si="0"/>
        <v>0</v>
      </c>
      <c r="H19" s="45"/>
      <c r="I19" s="45"/>
      <c r="J19" s="45"/>
      <c r="K19" s="45"/>
    </row>
    <row r="20" spans="1:11" ht="25.05" customHeight="1" x14ac:dyDescent="0.3">
      <c r="A20" s="17"/>
      <c r="B20" s="60" t="s">
        <v>60</v>
      </c>
      <c r="C20" s="60"/>
      <c r="D20" s="60"/>
      <c r="E20" s="60"/>
      <c r="F20" s="60"/>
      <c r="G20" s="59">
        <f>SUM(G12:G19)</f>
        <v>0</v>
      </c>
      <c r="H20" s="59"/>
      <c r="I20" s="59"/>
      <c r="J20" s="59"/>
      <c r="K20" s="59"/>
    </row>
    <row r="21" spans="1:11" ht="15" customHeight="1" x14ac:dyDescent="0.3">
      <c r="A21" s="63" t="s">
        <v>26</v>
      </c>
      <c r="B21" s="63"/>
      <c r="C21" s="63"/>
      <c r="D21" s="63"/>
      <c r="E21" s="63"/>
      <c r="F21" s="63"/>
      <c r="G21" s="63"/>
      <c r="H21" s="63"/>
      <c r="I21" s="63"/>
      <c r="J21" s="63"/>
      <c r="K21" s="63"/>
    </row>
    <row r="22" spans="1:11" ht="34.950000000000003" customHeight="1" x14ac:dyDescent="0.3">
      <c r="A22" s="18">
        <v>1</v>
      </c>
      <c r="B22" s="28" t="s">
        <v>108</v>
      </c>
      <c r="C22" s="26"/>
      <c r="D22" s="26"/>
      <c r="E22" s="26"/>
      <c r="F22" s="26"/>
      <c r="G22" s="26"/>
      <c r="H22" s="26"/>
      <c r="I22" s="26"/>
      <c r="J22" s="26"/>
      <c r="K22" s="26"/>
    </row>
    <row r="23" spans="1:11" ht="34.950000000000003" customHeight="1" x14ac:dyDescent="0.3">
      <c r="A23" s="27" t="s">
        <v>86</v>
      </c>
      <c r="B23" s="27"/>
      <c r="C23" s="27"/>
      <c r="D23" s="27"/>
      <c r="E23" s="27"/>
      <c r="F23" s="27"/>
      <c r="G23" s="27"/>
      <c r="H23" s="27"/>
      <c r="I23" s="27"/>
      <c r="J23" s="27"/>
      <c r="K23" s="13">
        <v>1</v>
      </c>
    </row>
    <row r="24" spans="1:11" ht="34.200000000000003" customHeight="1" x14ac:dyDescent="0.3">
      <c r="A24" s="18">
        <v>2</v>
      </c>
      <c r="B24" s="26" t="s">
        <v>61</v>
      </c>
      <c r="C24" s="26"/>
      <c r="D24" s="26"/>
      <c r="E24" s="26"/>
      <c r="F24" s="26"/>
      <c r="G24" s="26"/>
      <c r="H24" s="26"/>
      <c r="I24" s="26"/>
      <c r="J24" s="26"/>
      <c r="K24" s="26"/>
    </row>
    <row r="25" spans="1:11" ht="31.2" customHeight="1" x14ac:dyDescent="0.3">
      <c r="A25" s="27" t="s">
        <v>62</v>
      </c>
      <c r="B25" s="27"/>
      <c r="C25" s="27"/>
      <c r="D25" s="27"/>
      <c r="E25" s="27"/>
      <c r="F25" s="27"/>
      <c r="G25" s="27"/>
      <c r="H25" s="27"/>
      <c r="I25" s="27"/>
      <c r="J25" s="27"/>
      <c r="K25" s="13">
        <v>2</v>
      </c>
    </row>
    <row r="26" spans="1:11" ht="34.950000000000003" customHeight="1" x14ac:dyDescent="0.3">
      <c r="A26" s="18">
        <v>3</v>
      </c>
      <c r="B26" s="26" t="s">
        <v>63</v>
      </c>
      <c r="C26" s="26"/>
      <c r="D26" s="26"/>
      <c r="E26" s="26"/>
      <c r="F26" s="26"/>
      <c r="G26" s="26"/>
      <c r="H26" s="26"/>
      <c r="I26" s="26"/>
      <c r="J26" s="26"/>
      <c r="K26" s="26"/>
    </row>
    <row r="27" spans="1:11" ht="34.950000000000003" customHeight="1" x14ac:dyDescent="0.3">
      <c r="A27" s="27" t="s">
        <v>64</v>
      </c>
      <c r="B27" s="27"/>
      <c r="C27" s="27"/>
      <c r="D27" s="27"/>
      <c r="E27" s="27"/>
      <c r="F27" s="27"/>
      <c r="G27" s="27"/>
      <c r="H27" s="27"/>
      <c r="I27" s="27"/>
      <c r="J27" s="27"/>
      <c r="K27" s="13">
        <v>3</v>
      </c>
    </row>
    <row r="28" spans="1:11" ht="34.950000000000003" customHeight="1" x14ac:dyDescent="0.3">
      <c r="A28" s="18">
        <v>4</v>
      </c>
      <c r="B28" s="26" t="s">
        <v>51</v>
      </c>
      <c r="C28" s="26"/>
      <c r="D28" s="26"/>
      <c r="E28" s="26"/>
      <c r="F28" s="26"/>
      <c r="G28" s="26"/>
      <c r="H28" s="26"/>
      <c r="I28" s="26"/>
      <c r="J28" s="26"/>
      <c r="K28" s="26"/>
    </row>
    <row r="29" spans="1:11" ht="34.950000000000003" customHeight="1" x14ac:dyDescent="0.3">
      <c r="A29" s="27" t="s">
        <v>30</v>
      </c>
      <c r="B29" s="27"/>
      <c r="C29" s="27"/>
      <c r="D29" s="27"/>
      <c r="E29" s="27"/>
      <c r="F29" s="27"/>
      <c r="G29" s="27"/>
      <c r="H29" s="27"/>
      <c r="I29" s="27"/>
      <c r="J29" s="27"/>
      <c r="K29" s="13">
        <v>4</v>
      </c>
    </row>
    <row r="30" spans="1:11" ht="34.950000000000003" customHeight="1" x14ac:dyDescent="0.3">
      <c r="A30" s="18">
        <v>5</v>
      </c>
      <c r="B30" s="26" t="s">
        <v>65</v>
      </c>
      <c r="C30" s="26"/>
      <c r="D30" s="26"/>
      <c r="E30" s="26"/>
      <c r="F30" s="26"/>
      <c r="G30" s="26"/>
      <c r="H30" s="26"/>
      <c r="I30" s="26"/>
      <c r="J30" s="26"/>
      <c r="K30" s="26"/>
    </row>
    <row r="31" spans="1:11" ht="34.950000000000003" customHeight="1" x14ac:dyDescent="0.3">
      <c r="A31" s="27" t="s">
        <v>66</v>
      </c>
      <c r="B31" s="27"/>
      <c r="C31" s="27"/>
      <c r="D31" s="27"/>
      <c r="E31" s="27"/>
      <c r="F31" s="27"/>
      <c r="G31" s="27"/>
      <c r="H31" s="27"/>
      <c r="I31" s="27"/>
      <c r="J31" s="27"/>
      <c r="K31" s="13">
        <v>5</v>
      </c>
    </row>
    <row r="32" spans="1:11" ht="63.45" customHeight="1" x14ac:dyDescent="0.3">
      <c r="A32" s="18">
        <v>6</v>
      </c>
      <c r="B32" s="64" t="s">
        <v>101</v>
      </c>
      <c r="C32" s="64"/>
      <c r="D32" s="64"/>
      <c r="E32" s="64"/>
      <c r="F32" s="64"/>
      <c r="G32" s="64"/>
      <c r="H32" s="64"/>
      <c r="I32" s="64"/>
      <c r="J32" s="64"/>
      <c r="K32" s="64"/>
    </row>
    <row r="33" spans="1:11" ht="34.950000000000003" customHeight="1" x14ac:dyDescent="0.3">
      <c r="A33" s="27" t="s">
        <v>95</v>
      </c>
      <c r="B33" s="27"/>
      <c r="C33" s="27"/>
      <c r="D33" s="27"/>
      <c r="E33" s="27"/>
      <c r="F33" s="27"/>
      <c r="G33" s="27"/>
      <c r="H33" s="27"/>
      <c r="I33" s="27"/>
      <c r="J33" s="27"/>
      <c r="K33" s="13">
        <v>6</v>
      </c>
    </row>
    <row r="34" spans="1:11" ht="38.4" customHeight="1" x14ac:dyDescent="0.3">
      <c r="A34" s="18">
        <v>7</v>
      </c>
      <c r="B34" s="62" t="s">
        <v>102</v>
      </c>
      <c r="C34" s="62"/>
      <c r="D34" s="62"/>
      <c r="E34" s="62"/>
      <c r="F34" s="62"/>
      <c r="G34" s="62"/>
      <c r="H34" s="62"/>
      <c r="I34" s="62"/>
      <c r="J34" s="62"/>
      <c r="K34" s="62"/>
    </row>
    <row r="35" spans="1:11" ht="34.950000000000003" customHeight="1" x14ac:dyDescent="0.3">
      <c r="A35" s="27" t="s">
        <v>96</v>
      </c>
      <c r="B35" s="27"/>
      <c r="C35" s="27"/>
      <c r="D35" s="27"/>
      <c r="E35" s="27"/>
      <c r="F35" s="27"/>
      <c r="G35" s="27"/>
      <c r="H35" s="27"/>
      <c r="I35" s="27"/>
      <c r="J35" s="27"/>
      <c r="K35" s="13">
        <v>7</v>
      </c>
    </row>
    <row r="36" spans="1:11" ht="34.950000000000003" customHeight="1" x14ac:dyDescent="0.3">
      <c r="A36" s="18">
        <v>8</v>
      </c>
      <c r="B36" s="62" t="s">
        <v>67</v>
      </c>
      <c r="C36" s="62"/>
      <c r="D36" s="62"/>
      <c r="E36" s="62"/>
      <c r="F36" s="62"/>
      <c r="G36" s="62"/>
      <c r="H36" s="62"/>
      <c r="I36" s="62"/>
      <c r="J36" s="62"/>
      <c r="K36" s="62"/>
    </row>
    <row r="37" spans="1:11" ht="34.950000000000003" customHeight="1" x14ac:dyDescent="0.3">
      <c r="A37" s="27" t="s">
        <v>68</v>
      </c>
      <c r="B37" s="27"/>
      <c r="C37" s="27"/>
      <c r="D37" s="27"/>
      <c r="E37" s="27"/>
      <c r="F37" s="27"/>
      <c r="G37" s="27"/>
      <c r="H37" s="27"/>
      <c r="I37" s="27"/>
      <c r="J37" s="27"/>
      <c r="K37" s="13">
        <v>8</v>
      </c>
    </row>
    <row r="38" spans="1:11" ht="39" customHeight="1" x14ac:dyDescent="0.3">
      <c r="A38" s="18">
        <v>9</v>
      </c>
      <c r="B38" s="62" t="s">
        <v>103</v>
      </c>
      <c r="C38" s="62"/>
      <c r="D38" s="62"/>
      <c r="E38" s="62"/>
      <c r="F38" s="62"/>
      <c r="G38" s="62"/>
      <c r="H38" s="62"/>
      <c r="I38" s="62"/>
      <c r="J38" s="62"/>
      <c r="K38" s="62"/>
    </row>
    <row r="39" spans="1:11" ht="34.950000000000003" customHeight="1" x14ac:dyDescent="0.3">
      <c r="A39" s="27" t="s">
        <v>69</v>
      </c>
      <c r="B39" s="27"/>
      <c r="C39" s="27"/>
      <c r="D39" s="27"/>
      <c r="E39" s="27"/>
      <c r="F39" s="27"/>
      <c r="G39" s="27"/>
      <c r="H39" s="27"/>
      <c r="I39" s="27"/>
      <c r="J39" s="27"/>
      <c r="K39" s="13">
        <v>9</v>
      </c>
    </row>
    <row r="40" spans="1:11" ht="15" customHeight="1" x14ac:dyDescent="0.3">
      <c r="A40" s="61" t="s">
        <v>27</v>
      </c>
      <c r="B40" s="61"/>
      <c r="C40" s="61"/>
      <c r="D40" s="61"/>
      <c r="E40" s="61"/>
      <c r="F40" s="61"/>
      <c r="G40" s="61"/>
      <c r="H40" s="61"/>
      <c r="I40" s="61"/>
      <c r="J40" s="61"/>
      <c r="K40" s="61"/>
    </row>
    <row r="41" spans="1:11" s="1" customFormat="1" ht="21.75" customHeight="1" x14ac:dyDescent="0.3">
      <c r="A41" s="19">
        <v>1</v>
      </c>
      <c r="B41" s="29" t="s">
        <v>97</v>
      </c>
      <c r="C41" s="29"/>
      <c r="D41" s="25" t="s">
        <v>98</v>
      </c>
      <c r="E41" s="25"/>
      <c r="F41" s="25"/>
      <c r="G41" s="25"/>
      <c r="H41" s="25"/>
      <c r="I41" s="25"/>
      <c r="J41" s="25"/>
      <c r="K41" s="19">
        <v>1</v>
      </c>
    </row>
    <row r="42" spans="1:11" s="1" customFormat="1" ht="21.75" customHeight="1" x14ac:dyDescent="0.3">
      <c r="A42" s="19">
        <v>2</v>
      </c>
      <c r="B42" s="29" t="s">
        <v>70</v>
      </c>
      <c r="C42" s="29"/>
      <c r="D42" s="25" t="s">
        <v>85</v>
      </c>
      <c r="E42" s="25"/>
      <c r="F42" s="25"/>
      <c r="G42" s="25"/>
      <c r="H42" s="25"/>
      <c r="I42" s="25"/>
      <c r="J42" s="25"/>
      <c r="K42" s="19">
        <v>2</v>
      </c>
    </row>
    <row r="43" spans="1:11" s="1" customFormat="1" ht="21.75" customHeight="1" x14ac:dyDescent="0.3">
      <c r="A43" s="19">
        <v>3</v>
      </c>
      <c r="B43" s="29" t="s">
        <v>104</v>
      </c>
      <c r="C43" s="29"/>
      <c r="D43" s="25" t="s">
        <v>71</v>
      </c>
      <c r="E43" s="25"/>
      <c r="F43" s="25"/>
      <c r="G43" s="25"/>
      <c r="H43" s="25"/>
      <c r="I43" s="25"/>
      <c r="J43" s="25"/>
      <c r="K43" s="19">
        <v>3</v>
      </c>
    </row>
    <row r="44" spans="1:11" s="1" customFormat="1" ht="27.45" customHeight="1" x14ac:dyDescent="0.3">
      <c r="A44" s="19">
        <v>4</v>
      </c>
      <c r="B44" s="31" t="s">
        <v>28</v>
      </c>
      <c r="C44" s="31"/>
      <c r="D44" s="25" t="s">
        <v>29</v>
      </c>
      <c r="E44" s="25"/>
      <c r="F44" s="25"/>
      <c r="G44" s="25"/>
      <c r="H44" s="25"/>
      <c r="I44" s="25"/>
      <c r="J44" s="25"/>
      <c r="K44" s="19">
        <v>4</v>
      </c>
    </row>
    <row r="45" spans="1:11" s="1" customFormat="1" ht="21.75" customHeight="1" x14ac:dyDescent="0.3">
      <c r="A45" s="19">
        <v>5</v>
      </c>
      <c r="B45" s="29" t="s">
        <v>72</v>
      </c>
      <c r="C45" s="29"/>
      <c r="D45" s="25" t="s">
        <v>73</v>
      </c>
      <c r="E45" s="25"/>
      <c r="F45" s="25"/>
      <c r="G45" s="25"/>
      <c r="H45" s="25"/>
      <c r="I45" s="25"/>
      <c r="J45" s="25"/>
      <c r="K45" s="19">
        <v>5</v>
      </c>
    </row>
    <row r="46" spans="1:11" s="1" customFormat="1" ht="35.549999999999997" customHeight="1" x14ac:dyDescent="0.3">
      <c r="A46" s="19">
        <v>6</v>
      </c>
      <c r="B46" s="32" t="s">
        <v>110</v>
      </c>
      <c r="C46" s="32"/>
      <c r="D46" s="25" t="s">
        <v>109</v>
      </c>
      <c r="E46" s="25"/>
      <c r="F46" s="25"/>
      <c r="G46" s="25"/>
      <c r="H46" s="25"/>
      <c r="I46" s="25"/>
      <c r="J46" s="25"/>
      <c r="K46" s="19">
        <v>6</v>
      </c>
    </row>
    <row r="47" spans="1:11" s="1" customFormat="1" ht="31.05" customHeight="1" x14ac:dyDescent="0.3">
      <c r="A47" s="19">
        <v>7</v>
      </c>
      <c r="B47" s="29" t="s">
        <v>105</v>
      </c>
      <c r="C47" s="29"/>
      <c r="D47" s="25" t="s">
        <v>31</v>
      </c>
      <c r="E47" s="25"/>
      <c r="F47" s="25"/>
      <c r="G47" s="25"/>
      <c r="H47" s="25"/>
      <c r="I47" s="25"/>
      <c r="J47" s="25"/>
      <c r="K47" s="19">
        <v>7</v>
      </c>
    </row>
    <row r="48" spans="1:11" s="1" customFormat="1" ht="36" customHeight="1" x14ac:dyDescent="0.3">
      <c r="A48" s="19">
        <v>8</v>
      </c>
      <c r="B48" s="65" t="s">
        <v>74</v>
      </c>
      <c r="C48" s="29"/>
      <c r="D48" s="25" t="s">
        <v>75</v>
      </c>
      <c r="E48" s="25"/>
      <c r="F48" s="25"/>
      <c r="G48" s="25"/>
      <c r="H48" s="25"/>
      <c r="I48" s="25"/>
      <c r="J48" s="25"/>
      <c r="K48" s="19">
        <v>8</v>
      </c>
    </row>
    <row r="49" spans="1:11" s="1" customFormat="1" ht="36" customHeight="1" x14ac:dyDescent="0.3">
      <c r="A49" s="19">
        <v>9</v>
      </c>
      <c r="B49" s="29" t="s">
        <v>76</v>
      </c>
      <c r="C49" s="29"/>
      <c r="D49" s="25" t="s">
        <v>78</v>
      </c>
      <c r="E49" s="25"/>
      <c r="F49" s="25"/>
      <c r="G49" s="25"/>
      <c r="H49" s="25"/>
      <c r="I49" s="25"/>
      <c r="J49" s="25"/>
      <c r="K49" s="19">
        <v>9</v>
      </c>
    </row>
    <row r="50" spans="1:11" s="1" customFormat="1" ht="56.55" customHeight="1" x14ac:dyDescent="0.3">
      <c r="A50" s="19">
        <v>10</v>
      </c>
      <c r="B50" s="29" t="s">
        <v>77</v>
      </c>
      <c r="C50" s="29"/>
      <c r="D50" s="25" t="s">
        <v>79</v>
      </c>
      <c r="E50" s="25"/>
      <c r="F50" s="25"/>
      <c r="G50" s="25"/>
      <c r="H50" s="25"/>
      <c r="I50" s="25"/>
      <c r="J50" s="25"/>
      <c r="K50" s="19">
        <v>10</v>
      </c>
    </row>
    <row r="51" spans="1:11" s="1" customFormat="1" ht="103.95" customHeight="1" x14ac:dyDescent="0.3">
      <c r="A51" s="19">
        <v>11</v>
      </c>
      <c r="B51" s="29" t="s">
        <v>83</v>
      </c>
      <c r="C51" s="29"/>
      <c r="D51" s="25" t="s">
        <v>84</v>
      </c>
      <c r="E51" s="25"/>
      <c r="F51" s="25"/>
      <c r="G51" s="25"/>
      <c r="H51" s="25"/>
      <c r="I51" s="25"/>
      <c r="J51" s="25"/>
      <c r="K51" s="19">
        <v>11</v>
      </c>
    </row>
    <row r="52" spans="1:11" s="1" customFormat="1" ht="34.5" customHeight="1" x14ac:dyDescent="0.3">
      <c r="A52" s="19">
        <v>12</v>
      </c>
      <c r="B52" s="34" t="s">
        <v>32</v>
      </c>
      <c r="C52" s="34"/>
      <c r="D52" s="35" t="s">
        <v>33</v>
      </c>
      <c r="E52" s="35"/>
      <c r="F52" s="35"/>
      <c r="G52" s="35"/>
      <c r="H52" s="35"/>
      <c r="I52" s="35"/>
      <c r="J52" s="35"/>
      <c r="K52" s="19">
        <v>13</v>
      </c>
    </row>
    <row r="53" spans="1:11" s="1" customFormat="1" ht="66" customHeight="1" x14ac:dyDescent="0.3">
      <c r="A53" s="19">
        <v>13</v>
      </c>
      <c r="B53" s="34" t="s">
        <v>45</v>
      </c>
      <c r="C53" s="34"/>
      <c r="D53" s="35" t="s">
        <v>34</v>
      </c>
      <c r="E53" s="35"/>
      <c r="F53" s="35"/>
      <c r="G53" s="35"/>
      <c r="H53" s="35"/>
      <c r="I53" s="35"/>
      <c r="J53" s="35"/>
      <c r="K53" s="19">
        <v>14</v>
      </c>
    </row>
    <row r="54" spans="1:11" s="1" customFormat="1" ht="109.95" customHeight="1" x14ac:dyDescent="0.3">
      <c r="A54" s="19">
        <v>14</v>
      </c>
      <c r="B54" s="32" t="s">
        <v>47</v>
      </c>
      <c r="C54" s="32"/>
      <c r="D54" s="35" t="s">
        <v>35</v>
      </c>
      <c r="E54" s="35"/>
      <c r="F54" s="35"/>
      <c r="G54" s="35"/>
      <c r="H54" s="35"/>
      <c r="I54" s="35"/>
      <c r="J54" s="35"/>
      <c r="K54" s="19">
        <v>15</v>
      </c>
    </row>
    <row r="55" spans="1:11" s="1" customFormat="1" ht="30.75" customHeight="1" x14ac:dyDescent="0.3">
      <c r="A55" s="19">
        <v>15</v>
      </c>
      <c r="B55" s="34" t="s">
        <v>36</v>
      </c>
      <c r="C55" s="34"/>
      <c r="D55" s="35" t="s">
        <v>37</v>
      </c>
      <c r="E55" s="35"/>
      <c r="F55" s="35"/>
      <c r="G55" s="35"/>
      <c r="H55" s="35"/>
      <c r="I55" s="35"/>
      <c r="J55" s="35"/>
      <c r="K55" s="19">
        <v>16</v>
      </c>
    </row>
    <row r="56" spans="1:11" s="1" customFormat="1" ht="30.75" customHeight="1" x14ac:dyDescent="0.3">
      <c r="A56" s="19">
        <v>16</v>
      </c>
      <c r="B56" s="32" t="s">
        <v>46</v>
      </c>
      <c r="C56" s="32"/>
      <c r="D56" s="33" t="s">
        <v>48</v>
      </c>
      <c r="E56" s="33"/>
      <c r="F56" s="33"/>
      <c r="G56" s="33"/>
      <c r="H56" s="33"/>
      <c r="I56" s="33"/>
      <c r="J56" s="33"/>
      <c r="K56" s="19">
        <v>17</v>
      </c>
    </row>
    <row r="57" spans="1:11" s="1" customFormat="1" ht="30.75" customHeight="1" x14ac:dyDescent="0.3">
      <c r="A57" s="19">
        <v>17</v>
      </c>
      <c r="B57" s="32" t="s">
        <v>49</v>
      </c>
      <c r="C57" s="32"/>
      <c r="D57" s="33" t="s">
        <v>52</v>
      </c>
      <c r="E57" s="33"/>
      <c r="F57" s="33"/>
      <c r="G57" s="33"/>
      <c r="H57" s="33"/>
      <c r="I57" s="33"/>
      <c r="J57" s="33"/>
      <c r="K57" s="19">
        <v>18</v>
      </c>
    </row>
    <row r="58" spans="1:11" s="1" customFormat="1" ht="30" customHeight="1" x14ac:dyDescent="0.3">
      <c r="A58" s="19">
        <v>18</v>
      </c>
      <c r="B58" s="30" t="s">
        <v>41</v>
      </c>
      <c r="C58" s="30"/>
      <c r="D58" s="25" t="s">
        <v>40</v>
      </c>
      <c r="E58" s="25"/>
      <c r="F58" s="25"/>
      <c r="G58" s="25"/>
      <c r="H58" s="25"/>
      <c r="I58" s="25"/>
      <c r="J58" s="25"/>
      <c r="K58" s="19">
        <v>19</v>
      </c>
    </row>
    <row r="59" spans="1:11" s="1" customFormat="1" ht="18.600000000000001" customHeight="1" x14ac:dyDescent="0.3">
      <c r="A59" s="52" t="s">
        <v>44</v>
      </c>
      <c r="B59" s="52"/>
      <c r="C59" s="52"/>
      <c r="D59" s="52"/>
      <c r="E59" s="52"/>
      <c r="F59" s="52"/>
      <c r="G59" s="52"/>
      <c r="H59" s="52"/>
      <c r="I59" s="52"/>
      <c r="J59" s="52"/>
      <c r="K59" s="52"/>
    </row>
    <row r="60" spans="1:11" s="1" customFormat="1" ht="32.25" customHeight="1" x14ac:dyDescent="0.3">
      <c r="A60" s="53" t="s">
        <v>13</v>
      </c>
      <c r="B60" s="54"/>
      <c r="C60" s="20"/>
      <c r="D60" s="55" t="s">
        <v>14</v>
      </c>
      <c r="E60" s="55"/>
      <c r="F60" s="55"/>
      <c r="G60" s="55"/>
      <c r="H60" s="56"/>
      <c r="I60" s="56"/>
      <c r="J60" s="56"/>
      <c r="K60" s="56"/>
    </row>
    <row r="61" spans="1:11" s="1" customFormat="1" ht="32.25" customHeight="1" x14ac:dyDescent="0.3">
      <c r="A61" s="53" t="s">
        <v>15</v>
      </c>
      <c r="B61" s="54"/>
      <c r="C61" s="20"/>
      <c r="D61" s="55" t="s">
        <v>16</v>
      </c>
      <c r="E61" s="55"/>
      <c r="F61" s="55"/>
      <c r="G61" s="55"/>
      <c r="H61" s="56"/>
      <c r="I61" s="56"/>
      <c r="J61" s="56"/>
      <c r="K61" s="56"/>
    </row>
    <row r="62" spans="1:11" s="1" customFormat="1" ht="32.25" customHeight="1" x14ac:dyDescent="0.3">
      <c r="A62" s="53" t="s">
        <v>17</v>
      </c>
      <c r="B62" s="53"/>
      <c r="C62" s="20"/>
      <c r="D62" s="55" t="s">
        <v>18</v>
      </c>
      <c r="E62" s="55"/>
      <c r="F62" s="55"/>
      <c r="G62" s="55"/>
      <c r="H62" s="56"/>
      <c r="I62" s="56"/>
      <c r="J62" s="56"/>
      <c r="K62" s="56"/>
    </row>
    <row r="63" spans="1:11" s="1" customFormat="1" ht="10.5" customHeight="1" x14ac:dyDescent="0.3">
      <c r="A63" s="57"/>
      <c r="B63" s="57"/>
      <c r="C63" s="57"/>
      <c r="D63" s="57"/>
      <c r="E63" s="57"/>
      <c r="F63" s="57"/>
      <c r="G63" s="57"/>
      <c r="H63" s="57"/>
      <c r="I63" s="57"/>
      <c r="J63" s="57"/>
      <c r="K63" s="57"/>
    </row>
    <row r="64" spans="1:11" s="1" customFormat="1" ht="39.75" customHeight="1" x14ac:dyDescent="0.3">
      <c r="A64" s="53" t="s">
        <v>82</v>
      </c>
      <c r="B64" s="53"/>
      <c r="C64" s="20"/>
      <c r="D64" s="53" t="s">
        <v>19</v>
      </c>
      <c r="E64" s="53"/>
      <c r="F64" s="53"/>
      <c r="G64" s="53"/>
      <c r="H64" s="56"/>
      <c r="I64" s="56"/>
      <c r="J64" s="56"/>
      <c r="K64" s="56"/>
    </row>
    <row r="65" spans="1:11" s="1" customFormat="1" ht="32.25" customHeight="1" x14ac:dyDescent="0.3">
      <c r="A65" s="53" t="s">
        <v>20</v>
      </c>
      <c r="B65" s="53"/>
      <c r="C65" s="20"/>
      <c r="D65" s="53" t="s">
        <v>22</v>
      </c>
      <c r="E65" s="53"/>
      <c r="F65" s="53"/>
      <c r="G65" s="53"/>
      <c r="H65" s="56"/>
      <c r="I65" s="56"/>
      <c r="J65" s="56"/>
      <c r="K65" s="56"/>
    </row>
    <row r="66" spans="1:11" s="1" customFormat="1" ht="32.25" customHeight="1" x14ac:dyDescent="0.3">
      <c r="A66" s="53" t="s">
        <v>21</v>
      </c>
      <c r="B66" s="53"/>
      <c r="C66" s="20"/>
      <c r="D66" s="53" t="s">
        <v>23</v>
      </c>
      <c r="E66" s="53"/>
      <c r="F66" s="53"/>
      <c r="G66" s="53"/>
      <c r="H66" s="58" t="s">
        <v>24</v>
      </c>
      <c r="I66" s="58"/>
      <c r="J66" s="58"/>
      <c r="K66" s="58"/>
    </row>
    <row r="67" spans="1:11" s="1" customFormat="1" ht="32.25" customHeight="1" x14ac:dyDescent="0.3">
      <c r="A67" s="55" t="s">
        <v>81</v>
      </c>
      <c r="B67" s="55"/>
      <c r="C67" s="20"/>
      <c r="D67" s="53"/>
      <c r="E67" s="53"/>
      <c r="F67" s="53"/>
      <c r="G67" s="53"/>
      <c r="H67" s="58"/>
      <c r="I67" s="58"/>
      <c r="J67" s="58"/>
      <c r="K67" s="58"/>
    </row>
    <row r="68" spans="1:11" s="1" customFormat="1" ht="32.25" customHeight="1" x14ac:dyDescent="0.3">
      <c r="A68" s="55" t="s">
        <v>80</v>
      </c>
      <c r="B68" s="55"/>
      <c r="C68" s="20"/>
      <c r="D68" s="53"/>
      <c r="E68" s="53"/>
      <c r="F68" s="53"/>
      <c r="G68" s="53"/>
      <c r="H68" s="58"/>
      <c r="I68" s="58"/>
      <c r="J68" s="58"/>
      <c r="K68" s="58"/>
    </row>
    <row r="69" spans="1:11" s="1" customFormat="1" ht="32.25" customHeight="1" x14ac:dyDescent="0.3">
      <c r="A69" s="55" t="s">
        <v>25</v>
      </c>
      <c r="B69" s="55"/>
      <c r="C69" s="20"/>
      <c r="D69" s="53"/>
      <c r="E69" s="53"/>
      <c r="F69" s="53"/>
      <c r="G69" s="53"/>
      <c r="H69" s="58"/>
      <c r="I69" s="58"/>
      <c r="J69" s="58"/>
      <c r="K69" s="58"/>
    </row>
    <row r="70" spans="1:11" x14ac:dyDescent="0.3">
      <c r="A70" s="4"/>
      <c r="B70" s="5"/>
      <c r="C70" s="5"/>
      <c r="D70" s="6"/>
      <c r="E70" s="6"/>
      <c r="F70" s="6"/>
      <c r="G70" s="7"/>
    </row>
    <row r="71" spans="1:11" x14ac:dyDescent="0.3">
      <c r="A71" s="4"/>
      <c r="B71" s="8"/>
      <c r="C71" s="8"/>
      <c r="D71" s="6"/>
      <c r="E71" s="6"/>
      <c r="F71" s="6"/>
      <c r="G71" s="7"/>
    </row>
    <row r="72" spans="1:11" x14ac:dyDescent="0.3">
      <c r="A72" s="4"/>
      <c r="B72" s="5"/>
      <c r="C72" s="5"/>
      <c r="D72" s="6"/>
      <c r="E72" s="6"/>
      <c r="F72" s="6"/>
      <c r="G72" s="7"/>
    </row>
    <row r="73" spans="1:11" x14ac:dyDescent="0.3">
      <c r="A73" s="4"/>
      <c r="B73" s="8"/>
      <c r="C73" s="8"/>
      <c r="D73" s="6"/>
      <c r="E73" s="6"/>
      <c r="F73" s="6"/>
      <c r="G73" s="7"/>
    </row>
  </sheetData>
  <mergeCells count="117">
    <mergeCell ref="G20:K20"/>
    <mergeCell ref="B20:F20"/>
    <mergeCell ref="A40:K40"/>
    <mergeCell ref="B34:K34"/>
    <mergeCell ref="A35:J35"/>
    <mergeCell ref="A29:J29"/>
    <mergeCell ref="A31:J31"/>
    <mergeCell ref="A37:J37"/>
    <mergeCell ref="B38:K38"/>
    <mergeCell ref="A39:J39"/>
    <mergeCell ref="A21:K21"/>
    <mergeCell ref="B28:K28"/>
    <mergeCell ref="B30:K30"/>
    <mergeCell ref="B36:K36"/>
    <mergeCell ref="B32:K32"/>
    <mergeCell ref="A33:J33"/>
    <mergeCell ref="A67:B67"/>
    <mergeCell ref="A68:B68"/>
    <mergeCell ref="A69:B69"/>
    <mergeCell ref="A63:K63"/>
    <mergeCell ref="A64:B64"/>
    <mergeCell ref="D64:G64"/>
    <mergeCell ref="H64:K64"/>
    <mergeCell ref="A65:B65"/>
    <mergeCell ref="D65:G65"/>
    <mergeCell ref="H65:K65"/>
    <mergeCell ref="A66:B66"/>
    <mergeCell ref="D66:G69"/>
    <mergeCell ref="H66:K69"/>
    <mergeCell ref="A59:K59"/>
    <mergeCell ref="A60:B60"/>
    <mergeCell ref="D60:G60"/>
    <mergeCell ref="H60:K60"/>
    <mergeCell ref="A61:B61"/>
    <mergeCell ref="D61:G61"/>
    <mergeCell ref="H61:K61"/>
    <mergeCell ref="A62:B62"/>
    <mergeCell ref="D62:G62"/>
    <mergeCell ref="H62:K62"/>
    <mergeCell ref="H19:K19"/>
    <mergeCell ref="C6:E6"/>
    <mergeCell ref="C7:E7"/>
    <mergeCell ref="F2:K7"/>
    <mergeCell ref="A9:K9"/>
    <mergeCell ref="A10:E10"/>
    <mergeCell ref="F10:K10"/>
    <mergeCell ref="B11:C11"/>
    <mergeCell ref="H11:K11"/>
    <mergeCell ref="B12:C12"/>
    <mergeCell ref="H12:K12"/>
    <mergeCell ref="H14:K14"/>
    <mergeCell ref="H15:K15"/>
    <mergeCell ref="B16:C16"/>
    <mergeCell ref="H16:K16"/>
    <mergeCell ref="B17:C17"/>
    <mergeCell ref="H17:K17"/>
    <mergeCell ref="B18:C18"/>
    <mergeCell ref="H18:K18"/>
    <mergeCell ref="D53:J53"/>
    <mergeCell ref="B54:C54"/>
    <mergeCell ref="D54:J54"/>
    <mergeCell ref="B55:C55"/>
    <mergeCell ref="D55:J55"/>
    <mergeCell ref="B56:C56"/>
    <mergeCell ref="D56:J56"/>
    <mergeCell ref="A1:K1"/>
    <mergeCell ref="A5:B5"/>
    <mergeCell ref="A6:B6"/>
    <mergeCell ref="A7:B7"/>
    <mergeCell ref="A2:B2"/>
    <mergeCell ref="A3:B3"/>
    <mergeCell ref="A8:K8"/>
    <mergeCell ref="B19:C19"/>
    <mergeCell ref="B15:C15"/>
    <mergeCell ref="C2:E2"/>
    <mergeCell ref="C3:E3"/>
    <mergeCell ref="C5:E5"/>
    <mergeCell ref="B13:C13"/>
    <mergeCell ref="B14:C14"/>
    <mergeCell ref="A4:B4"/>
    <mergeCell ref="C4:E4"/>
    <mergeCell ref="H13:K13"/>
    <mergeCell ref="B58:C58"/>
    <mergeCell ref="D58:J58"/>
    <mergeCell ref="B43:C43"/>
    <mergeCell ref="D43:J43"/>
    <mergeCell ref="B44:C44"/>
    <mergeCell ref="D44:J44"/>
    <mergeCell ref="B45:C45"/>
    <mergeCell ref="B51:C51"/>
    <mergeCell ref="D51:J51"/>
    <mergeCell ref="B57:C57"/>
    <mergeCell ref="D57:J57"/>
    <mergeCell ref="D45:J45"/>
    <mergeCell ref="B46:C46"/>
    <mergeCell ref="D46:J46"/>
    <mergeCell ref="B47:C47"/>
    <mergeCell ref="D47:J47"/>
    <mergeCell ref="B48:C48"/>
    <mergeCell ref="D48:J48"/>
    <mergeCell ref="B49:C49"/>
    <mergeCell ref="D49:J49"/>
    <mergeCell ref="B50:C50"/>
    <mergeCell ref="B52:C52"/>
    <mergeCell ref="D52:J52"/>
    <mergeCell ref="B53:C53"/>
    <mergeCell ref="D41:J41"/>
    <mergeCell ref="B24:K24"/>
    <mergeCell ref="A25:J25"/>
    <mergeCell ref="B22:K22"/>
    <mergeCell ref="A23:J23"/>
    <mergeCell ref="A27:J27"/>
    <mergeCell ref="B26:K26"/>
    <mergeCell ref="D50:J50"/>
    <mergeCell ref="B42:C42"/>
    <mergeCell ref="D42:J42"/>
    <mergeCell ref="B41:C41"/>
  </mergeCells>
  <printOptions horizontalCentered="1"/>
  <pageMargins left="0.25" right="0.25" top="0.5" bottom="0.75" header="0.05" footer="0.05"/>
  <pageSetup paperSize="9" scale="53" fitToHeight="0" orientation="portrait" horizontalDpi="1200" r:id="rId1"/>
  <headerFooter>
    <oddFooter>Page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Fences Construction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2024-11-17T08:01:06Z</dcterms:modified>
</cp:coreProperties>
</file>